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<sst xmlns="http://schemas.openxmlformats.org/spreadsheetml/2006/main" count="125" uniqueCount="44">
  <si>
    <t>Druh</t>
  </si>
  <si>
    <t>Kategória</t>
  </si>
  <si>
    <t xml:space="preserve"> obj </t>
  </si>
  <si>
    <t xml:space="preserve"> roč. </t>
  </si>
  <si>
    <t xml:space="preserve"> bez DPH </t>
  </si>
  <si>
    <t>DPH 19%</t>
  </si>
  <si>
    <t xml:space="preserve"> Cena  </t>
  </si>
  <si>
    <t>Rizling vlašský</t>
  </si>
  <si>
    <t>suché</t>
  </si>
  <si>
    <t>akostné víno</t>
  </si>
  <si>
    <t xml:space="preserve"> 0.75 </t>
  </si>
  <si>
    <t>Irsai Oliver</t>
  </si>
  <si>
    <t>Muller thurgau</t>
  </si>
  <si>
    <t xml:space="preserve"> 0.75</t>
  </si>
  <si>
    <t>Cabernet sau. Rose</t>
  </si>
  <si>
    <t>polosuché</t>
  </si>
  <si>
    <t>0.75</t>
  </si>
  <si>
    <t>Svätovavrinecké</t>
  </si>
  <si>
    <t xml:space="preserve"> Chardonnay</t>
  </si>
  <si>
    <t>neskorý zber</t>
  </si>
  <si>
    <t>Rulandské šedé</t>
  </si>
  <si>
    <t>Chardonnay</t>
  </si>
  <si>
    <t>Sauvignon</t>
  </si>
  <si>
    <t>Rizling rýnsky</t>
  </si>
  <si>
    <t>Frankovka modrá</t>
  </si>
  <si>
    <t>výber z hrozna</t>
  </si>
  <si>
    <t>Cabernet sau. Cuvée</t>
  </si>
  <si>
    <t>2007-8</t>
  </si>
  <si>
    <t>Veltlinske zelené</t>
  </si>
  <si>
    <t>Tramín červený</t>
  </si>
  <si>
    <t>Panenská úroda</t>
  </si>
  <si>
    <t>polosladké</t>
  </si>
  <si>
    <t>bobuľový výber</t>
  </si>
  <si>
    <t xml:space="preserve"> 0.50 </t>
  </si>
  <si>
    <t>NSV</t>
  </si>
  <si>
    <t>hrozienkový výber</t>
  </si>
  <si>
    <t>Vína sú balené po šesť kusov v kartóne</t>
  </si>
  <si>
    <t xml:space="preserve"> NSV - zaradené do Národného salónu vín SR </t>
  </si>
  <si>
    <t>Akciové vína</t>
  </si>
  <si>
    <t>Muller Thurgau</t>
  </si>
  <si>
    <t>Veltlínske zelené</t>
  </si>
  <si>
    <t>Všetky vína uvedené v cenníku sú vyrobené výhradne z vlastného hrozna a sú originálne plnené v Pivnici Orechová.</t>
  </si>
  <si>
    <t>Cenník platný od 14.12.2010</t>
  </si>
  <si>
    <t xml:space="preserve"> suché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</si>
</sst>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&quot; Sk&quot;_-;\-* #,##0.00&quot; Sk&quot;_-;_-* \-??&quot; Sk&quot;_-;_-@_-"/>
    <numFmt numFmtId="165" formatCode="_-* #,##0.00\ [$€-1]_-;\-* #,##0.00\ [$€-1]_-;_-* \-??\ [$€-1]_-;_-@_-"/>
    <numFmt numFmtId="166" formatCode="_-* #,##0.00\ _S_k_-;\-* #,##0.00\ _S_k_-;_-* \-??\ _S_k_-;_-@_-"/>
    <numFmt numFmtId="167" formatCode="#,##0.00\ [$€-1];[Red]\-#,##0.00\ [$€-1]"/>
    <numFmt numFmtId="168" formatCode="_-* #,##0.00\ [$€-41B]_-;\-* #,##0.00\ [$€-41B]_-;_-* &quot;-&quot;??\ [$€-41B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65" fontId="19" fillId="0" borderId="0" xfId="37" applyNumberFormat="1" applyFont="1" applyFill="1" applyBorder="1" applyAlignment="1" applyProtection="1">
      <alignment/>
      <protection/>
    </xf>
    <xf numFmtId="164" fontId="19" fillId="0" borderId="0" xfId="37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" fontId="19" fillId="0" borderId="0" xfId="33" applyNumberFormat="1" applyFont="1" applyFill="1" applyBorder="1" applyAlignment="1" applyProtection="1">
      <alignment horizontal="center"/>
      <protection/>
    </xf>
    <xf numFmtId="164" fontId="19" fillId="0" borderId="0" xfId="37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 horizontal="right"/>
    </xf>
    <xf numFmtId="165" fontId="18" fillId="0" borderId="0" xfId="37" applyNumberFormat="1" applyFont="1" applyFill="1" applyBorder="1" applyAlignment="1" applyProtection="1">
      <alignment/>
      <protection/>
    </xf>
    <xf numFmtId="164" fontId="0" fillId="0" borderId="0" xfId="37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1" fontId="18" fillId="0" borderId="0" xfId="33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164" fontId="21" fillId="0" borderId="0" xfId="37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37" applyNumberFormat="1" applyFont="1" applyFill="1" applyBorder="1" applyAlignment="1" applyProtection="1">
      <alignment horizontal="center"/>
      <protection/>
    </xf>
    <xf numFmtId="4" fontId="2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5" fontId="21" fillId="0" borderId="0" xfId="37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66" fontId="23" fillId="0" borderId="0" xfId="33" applyNumberFormat="1" applyFont="1" applyFill="1" applyBorder="1" applyAlignment="1" applyProtection="1">
      <alignment horizontal="center"/>
      <protection/>
    </xf>
    <xf numFmtId="1" fontId="18" fillId="0" borderId="0" xfId="33" applyNumberFormat="1" applyFont="1" applyFill="1" applyBorder="1" applyAlignment="1" applyProtection="1">
      <alignment/>
      <protection/>
    </xf>
    <xf numFmtId="165" fontId="0" fillId="0" borderId="0" xfId="37" applyNumberFormat="1" applyFont="1" applyFill="1" applyBorder="1" applyAlignment="1" applyProtection="1">
      <alignment horizontal="center"/>
      <protection/>
    </xf>
    <xf numFmtId="165" fontId="18" fillId="0" borderId="0" xfId="37" applyNumberFormat="1" applyFont="1" applyFill="1" applyBorder="1" applyAlignment="1" applyProtection="1">
      <alignment horizontal="center"/>
      <protection/>
    </xf>
    <xf numFmtId="165" fontId="24" fillId="0" borderId="0" xfId="37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1" fontId="18" fillId="0" borderId="0" xfId="33" applyNumberFormat="1" applyFont="1" applyFill="1" applyBorder="1" applyAlignment="1" applyProtection="1">
      <alignment wrapText="1"/>
      <protection/>
    </xf>
    <xf numFmtId="0" fontId="24" fillId="0" borderId="0" xfId="0" applyFont="1" applyAlignment="1">
      <alignment horizontal="right" wrapText="1"/>
    </xf>
    <xf numFmtId="0" fontId="20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20" fillId="0" borderId="0" xfId="37" applyNumberFormat="1" applyFont="1" applyFill="1" applyBorder="1" applyAlignment="1" applyProtection="1">
      <alignment horizontal="left" vertical="center"/>
      <protection/>
    </xf>
    <xf numFmtId="0" fontId="44" fillId="0" borderId="0" xfId="0" applyFont="1" applyAlignment="1">
      <alignment horizontal="left" vertical="center"/>
    </xf>
    <xf numFmtId="164" fontId="44" fillId="0" borderId="0" xfId="37" applyNumberFormat="1" applyFont="1" applyFill="1" applyBorder="1" applyAlignment="1" applyProtection="1">
      <alignment horizontal="left" vertical="center"/>
      <protection/>
    </xf>
    <xf numFmtId="165" fontId="44" fillId="0" borderId="0" xfId="37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Alignment="1">
      <alignment horizontal="left"/>
    </xf>
    <xf numFmtId="167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16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18" fillId="0" borderId="0" xfId="33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67" fontId="0" fillId="0" borderId="0" xfId="0" applyNumberFormat="1" applyAlignment="1">
      <alignment/>
    </xf>
    <xf numFmtId="167" fontId="36" fillId="0" borderId="0" xfId="0" applyNumberFormat="1" applyFont="1" applyAlignment="1">
      <alignment horizontal="right"/>
    </xf>
    <xf numFmtId="168" fontId="0" fillId="0" borderId="0" xfId="37" applyNumberFormat="1" applyFont="1" applyAlignment="1">
      <alignment/>
    </xf>
    <xf numFmtId="168" fontId="36" fillId="0" borderId="0" xfId="37" applyNumberFormat="1" applyFont="1" applyAlignment="1">
      <alignment/>
    </xf>
    <xf numFmtId="168" fontId="18" fillId="0" borderId="0" xfId="37" applyNumberFormat="1" applyFont="1" applyFill="1" applyBorder="1" applyAlignment="1" applyProtection="1">
      <alignment/>
      <protection/>
    </xf>
    <xf numFmtId="164" fontId="0" fillId="0" borderId="0" xfId="37" applyNumberFormat="1" applyFont="1" applyFill="1" applyBorder="1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2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2" max="2" width="22.57421875" style="0" customWidth="1"/>
    <col min="3" max="3" width="12.140625" style="0" customWidth="1"/>
    <col min="4" max="4" width="17.57421875" style="0" customWidth="1"/>
    <col min="5" max="5" width="5.7109375" style="0" customWidth="1"/>
    <col min="7" max="7" width="8.57421875" style="0" customWidth="1"/>
    <col min="8" max="8" width="9.8515625" style="0" customWidth="1"/>
    <col min="10" max="10" width="13.8515625" style="0" customWidth="1"/>
  </cols>
  <sheetData>
    <row r="4" spans="2:10" ht="15">
      <c r="B4" s="1" t="s">
        <v>0</v>
      </c>
      <c r="C4" s="2"/>
      <c r="D4" s="3" t="s">
        <v>1</v>
      </c>
      <c r="E4" s="4" t="s">
        <v>2</v>
      </c>
      <c r="F4" s="5" t="s">
        <v>3</v>
      </c>
      <c r="G4" s="3" t="s">
        <v>4</v>
      </c>
      <c r="H4" s="6" t="s">
        <v>5</v>
      </c>
      <c r="I4" s="7" t="s">
        <v>6</v>
      </c>
      <c r="J4" s="3"/>
    </row>
    <row r="5" spans="2:10" ht="15">
      <c r="B5" s="8"/>
      <c r="C5" s="9"/>
      <c r="D5" s="10"/>
      <c r="F5" s="11"/>
      <c r="G5" s="12"/>
      <c r="H5" s="13"/>
      <c r="I5" s="14"/>
      <c r="J5" s="15"/>
    </row>
    <row r="6" spans="2:11" ht="15">
      <c r="B6" s="36" t="s">
        <v>7</v>
      </c>
      <c r="C6" s="56" t="s">
        <v>8</v>
      </c>
      <c r="D6" s="16" t="s">
        <v>9</v>
      </c>
      <c r="E6" s="40" t="s">
        <v>10</v>
      </c>
      <c r="F6" s="11">
        <v>2009</v>
      </c>
      <c r="G6" s="43">
        <f>I6/1.19</f>
        <v>4.19327731092437</v>
      </c>
      <c r="H6" s="55">
        <f>I6-G6</f>
        <v>0.7967226890756303</v>
      </c>
      <c r="I6" s="41">
        <v>4.99</v>
      </c>
      <c r="J6" s="15"/>
      <c r="K6" s="51"/>
    </row>
    <row r="7" spans="2:11" ht="15">
      <c r="B7" s="36" t="s">
        <v>11</v>
      </c>
      <c r="C7" s="56" t="s">
        <v>8</v>
      </c>
      <c r="D7" s="17" t="s">
        <v>9</v>
      </c>
      <c r="E7" s="18" t="s">
        <v>10</v>
      </c>
      <c r="F7" s="11">
        <v>2008</v>
      </c>
      <c r="G7" s="43">
        <f aca="true" t="shared" si="0" ref="G7:G34">I7/1.19</f>
        <v>4.613445378151261</v>
      </c>
      <c r="H7" s="55">
        <f aca="true" t="shared" si="1" ref="H7:H34">I7-G7</f>
        <v>0.8765546218487392</v>
      </c>
      <c r="I7" s="41">
        <v>5.49</v>
      </c>
      <c r="J7" s="15"/>
      <c r="K7" s="51"/>
    </row>
    <row r="8" spans="2:11" ht="15">
      <c r="B8" s="36" t="s">
        <v>12</v>
      </c>
      <c r="C8" s="56" t="s">
        <v>8</v>
      </c>
      <c r="D8" s="17" t="s">
        <v>9</v>
      </c>
      <c r="E8" s="35" t="s">
        <v>10</v>
      </c>
      <c r="F8" s="11">
        <v>2008</v>
      </c>
      <c r="G8" s="43">
        <f t="shared" si="0"/>
        <v>4.19327731092437</v>
      </c>
      <c r="H8" s="55">
        <f t="shared" si="1"/>
        <v>0.7967226890756303</v>
      </c>
      <c r="I8" s="41">
        <v>4.99</v>
      </c>
      <c r="J8" s="15"/>
      <c r="K8" s="51"/>
    </row>
    <row r="9" spans="2:11" ht="15">
      <c r="B9" s="36" t="s">
        <v>11</v>
      </c>
      <c r="C9" s="56" t="s">
        <v>8</v>
      </c>
      <c r="D9" s="17" t="s">
        <v>9</v>
      </c>
      <c r="E9" s="35" t="s">
        <v>13</v>
      </c>
      <c r="F9" s="11">
        <v>2009</v>
      </c>
      <c r="G9" s="43">
        <f t="shared" si="0"/>
        <v>4.613445378151261</v>
      </c>
      <c r="H9" s="55">
        <f t="shared" si="1"/>
        <v>0.8765546218487392</v>
      </c>
      <c r="I9" s="41">
        <v>5.49</v>
      </c>
      <c r="J9" s="15"/>
      <c r="K9" s="51"/>
    </row>
    <row r="10" spans="2:11" ht="15">
      <c r="B10" s="36" t="s">
        <v>14</v>
      </c>
      <c r="C10" s="56" t="s">
        <v>15</v>
      </c>
      <c r="D10" s="17" t="s">
        <v>9</v>
      </c>
      <c r="E10" s="18" t="s">
        <v>16</v>
      </c>
      <c r="F10" s="11">
        <v>2009</v>
      </c>
      <c r="G10" s="43">
        <f t="shared" si="0"/>
        <v>5.033613445378152</v>
      </c>
      <c r="H10" s="55">
        <f t="shared" si="1"/>
        <v>0.9563865546218482</v>
      </c>
      <c r="I10" s="41">
        <v>5.99</v>
      </c>
      <c r="J10" s="15"/>
      <c r="K10" s="51"/>
    </row>
    <row r="11" spans="2:11" ht="15">
      <c r="B11" s="36" t="s">
        <v>17</v>
      </c>
      <c r="C11" s="56" t="s">
        <v>8</v>
      </c>
      <c r="D11" s="17" t="s">
        <v>9</v>
      </c>
      <c r="E11" s="18" t="s">
        <v>16</v>
      </c>
      <c r="F11" s="11">
        <v>2008</v>
      </c>
      <c r="G11" s="43">
        <f t="shared" si="0"/>
        <v>5.033613445378152</v>
      </c>
      <c r="H11" s="55">
        <f t="shared" si="1"/>
        <v>0.9563865546218482</v>
      </c>
      <c r="I11" s="41">
        <v>5.99</v>
      </c>
      <c r="J11" s="15"/>
      <c r="K11" s="51"/>
    </row>
    <row r="12" spans="2:11" ht="15">
      <c r="B12" s="36"/>
      <c r="C12" s="56"/>
      <c r="D12" s="17"/>
      <c r="E12" s="35"/>
      <c r="F12" s="11"/>
      <c r="G12" s="43"/>
      <c r="H12" s="55"/>
      <c r="I12" s="42"/>
      <c r="J12" s="15"/>
      <c r="K12" s="51"/>
    </row>
    <row r="13" spans="2:11" ht="15">
      <c r="B13" s="37" t="s">
        <v>18</v>
      </c>
      <c r="C13" s="57" t="s">
        <v>43</v>
      </c>
      <c r="D13" s="10" t="s">
        <v>19</v>
      </c>
      <c r="E13" s="18" t="s">
        <v>16</v>
      </c>
      <c r="F13" s="10">
        <v>2009</v>
      </c>
      <c r="G13" s="43">
        <f t="shared" si="0"/>
        <v>5.873949579831933</v>
      </c>
      <c r="H13" s="55">
        <f t="shared" si="1"/>
        <v>1.116050420168067</v>
      </c>
      <c r="I13" s="41">
        <v>6.99</v>
      </c>
      <c r="K13" s="51"/>
    </row>
    <row r="14" spans="2:11" ht="15">
      <c r="B14" s="36" t="s">
        <v>20</v>
      </c>
      <c r="C14" s="56" t="s">
        <v>8</v>
      </c>
      <c r="D14" s="17" t="s">
        <v>19</v>
      </c>
      <c r="E14" s="35" t="s">
        <v>10</v>
      </c>
      <c r="F14" s="11">
        <v>2008</v>
      </c>
      <c r="G14" s="43">
        <f t="shared" si="0"/>
        <v>5.873949579831933</v>
      </c>
      <c r="H14" s="55">
        <f t="shared" si="1"/>
        <v>1.116050420168067</v>
      </c>
      <c r="I14" s="41">
        <v>6.99</v>
      </c>
      <c r="J14" s="15"/>
      <c r="K14" s="51"/>
    </row>
    <row r="15" spans="2:11" ht="15">
      <c r="B15" s="36" t="s">
        <v>21</v>
      </c>
      <c r="C15" s="56" t="s">
        <v>8</v>
      </c>
      <c r="D15" s="17" t="s">
        <v>19</v>
      </c>
      <c r="E15" s="35" t="s">
        <v>10</v>
      </c>
      <c r="F15" s="11">
        <v>2008</v>
      </c>
      <c r="G15" s="43">
        <f t="shared" si="0"/>
        <v>5.873949579831933</v>
      </c>
      <c r="H15" s="55">
        <f t="shared" si="1"/>
        <v>1.116050420168067</v>
      </c>
      <c r="I15" s="41">
        <v>6.99</v>
      </c>
      <c r="J15" s="15"/>
      <c r="K15" s="51"/>
    </row>
    <row r="16" spans="2:11" ht="15">
      <c r="B16" s="36" t="s">
        <v>22</v>
      </c>
      <c r="C16" s="56" t="s">
        <v>8</v>
      </c>
      <c r="D16" s="17" t="s">
        <v>19</v>
      </c>
      <c r="E16" s="35" t="s">
        <v>13</v>
      </c>
      <c r="F16" s="11">
        <v>2008</v>
      </c>
      <c r="G16" s="43">
        <f t="shared" si="0"/>
        <v>5.873949579831933</v>
      </c>
      <c r="H16" s="55">
        <f t="shared" si="1"/>
        <v>1.116050420168067</v>
      </c>
      <c r="I16" s="41">
        <v>6.99</v>
      </c>
      <c r="J16" s="15"/>
      <c r="K16" s="51"/>
    </row>
    <row r="17" spans="2:11" ht="15">
      <c r="B17" s="36" t="s">
        <v>23</v>
      </c>
      <c r="C17" s="56" t="s">
        <v>8</v>
      </c>
      <c r="D17" s="17" t="s">
        <v>19</v>
      </c>
      <c r="E17" s="35" t="s">
        <v>10</v>
      </c>
      <c r="F17" s="11">
        <v>2008</v>
      </c>
      <c r="G17" s="43">
        <f t="shared" si="0"/>
        <v>5.873949579831933</v>
      </c>
      <c r="H17" s="55">
        <f t="shared" si="1"/>
        <v>1.116050420168067</v>
      </c>
      <c r="I17" s="41">
        <v>6.99</v>
      </c>
      <c r="J17" s="15"/>
      <c r="K17" s="51"/>
    </row>
    <row r="18" spans="2:11" ht="15">
      <c r="B18" s="36" t="s">
        <v>23</v>
      </c>
      <c r="C18" s="56" t="s">
        <v>8</v>
      </c>
      <c r="D18" s="17" t="s">
        <v>19</v>
      </c>
      <c r="E18" s="18" t="s">
        <v>16</v>
      </c>
      <c r="F18" s="11">
        <v>2009</v>
      </c>
      <c r="G18" s="43">
        <f t="shared" si="0"/>
        <v>5.873949579831933</v>
      </c>
      <c r="H18" s="55">
        <f t="shared" si="1"/>
        <v>1.116050420168067</v>
      </c>
      <c r="I18" s="41">
        <v>6.99</v>
      </c>
      <c r="J18" s="15"/>
      <c r="K18" s="51"/>
    </row>
    <row r="19" spans="2:11" ht="15">
      <c r="B19" s="36"/>
      <c r="C19" s="56"/>
      <c r="D19" s="17"/>
      <c r="E19" s="35"/>
      <c r="F19" s="11"/>
      <c r="G19" s="43"/>
      <c r="H19" s="55"/>
      <c r="I19" s="42"/>
      <c r="J19" s="15"/>
      <c r="K19" s="51"/>
    </row>
    <row r="20" spans="2:11" ht="15">
      <c r="B20" s="36" t="s">
        <v>24</v>
      </c>
      <c r="C20" s="56" t="s">
        <v>8</v>
      </c>
      <c r="D20" s="17" t="s">
        <v>25</v>
      </c>
      <c r="E20" s="35" t="s">
        <v>10</v>
      </c>
      <c r="F20" s="11">
        <v>2009</v>
      </c>
      <c r="G20" s="43">
        <f t="shared" si="0"/>
        <v>6.294117647058824</v>
      </c>
      <c r="H20" s="55">
        <f t="shared" si="1"/>
        <v>1.195882352941176</v>
      </c>
      <c r="I20" s="41">
        <v>7.49</v>
      </c>
      <c r="J20" s="15"/>
      <c r="K20" s="51"/>
    </row>
    <row r="21" spans="2:11" ht="15">
      <c r="B21" s="36"/>
      <c r="C21" s="56"/>
      <c r="D21" s="17"/>
      <c r="E21" s="35"/>
      <c r="F21" s="11"/>
      <c r="G21" s="43"/>
      <c r="H21" s="55"/>
      <c r="I21" s="41"/>
      <c r="J21" s="15"/>
      <c r="K21" s="51"/>
    </row>
    <row r="22" spans="2:11" ht="15">
      <c r="B22" s="36" t="s">
        <v>26</v>
      </c>
      <c r="C22" s="56" t="s">
        <v>8</v>
      </c>
      <c r="D22" s="17" t="s">
        <v>19</v>
      </c>
      <c r="E22" s="18" t="s">
        <v>16</v>
      </c>
      <c r="F22" s="11" t="s">
        <v>27</v>
      </c>
      <c r="G22" s="43">
        <f t="shared" si="0"/>
        <v>6.294117647058824</v>
      </c>
      <c r="H22" s="55">
        <f t="shared" si="1"/>
        <v>1.195882352941176</v>
      </c>
      <c r="I22" s="41">
        <v>7.49</v>
      </c>
      <c r="J22" s="15"/>
      <c r="K22" s="51"/>
    </row>
    <row r="23" spans="2:11" ht="15">
      <c r="B23" s="36"/>
      <c r="C23" s="56"/>
      <c r="D23" s="17"/>
      <c r="E23" s="35"/>
      <c r="F23" s="11"/>
      <c r="G23" s="43"/>
      <c r="H23" s="55"/>
      <c r="I23" s="42"/>
      <c r="J23" s="15"/>
      <c r="K23" s="51"/>
    </row>
    <row r="24" spans="2:11" ht="15">
      <c r="B24" s="36" t="s">
        <v>28</v>
      </c>
      <c r="C24" s="56" t="s">
        <v>8</v>
      </c>
      <c r="D24" s="17" t="s">
        <v>25</v>
      </c>
      <c r="E24" s="35" t="s">
        <v>10</v>
      </c>
      <c r="F24" s="11">
        <v>2009</v>
      </c>
      <c r="G24" s="43">
        <f t="shared" si="0"/>
        <v>6.294117647058824</v>
      </c>
      <c r="H24" s="55">
        <f t="shared" si="1"/>
        <v>1.195882352941176</v>
      </c>
      <c r="I24" s="41">
        <v>7.49</v>
      </c>
      <c r="J24" s="15"/>
      <c r="K24" s="51"/>
    </row>
    <row r="25" spans="2:11" ht="15">
      <c r="B25" s="38" t="s">
        <v>20</v>
      </c>
      <c r="C25" s="56" t="s">
        <v>8</v>
      </c>
      <c r="D25" s="17" t="s">
        <v>25</v>
      </c>
      <c r="E25" s="35" t="s">
        <v>10</v>
      </c>
      <c r="F25" s="11">
        <v>2007</v>
      </c>
      <c r="G25" s="43">
        <f t="shared" si="0"/>
        <v>6.294117647058824</v>
      </c>
      <c r="H25" s="55">
        <f t="shared" si="1"/>
        <v>1.195882352941176</v>
      </c>
      <c r="I25" s="41">
        <v>7.49</v>
      </c>
      <c r="J25" s="15"/>
      <c r="K25" s="51"/>
    </row>
    <row r="26" spans="2:11" ht="15">
      <c r="B26" s="38" t="s">
        <v>29</v>
      </c>
      <c r="C26" s="56" t="s">
        <v>8</v>
      </c>
      <c r="D26" s="17" t="s">
        <v>25</v>
      </c>
      <c r="E26" s="35" t="s">
        <v>10</v>
      </c>
      <c r="F26" s="11">
        <v>2008</v>
      </c>
      <c r="G26" s="43">
        <f t="shared" si="0"/>
        <v>6.294117647058824</v>
      </c>
      <c r="H26" s="55">
        <f t="shared" si="1"/>
        <v>1.195882352941176</v>
      </c>
      <c r="I26" s="41">
        <v>7.49</v>
      </c>
      <c r="J26" s="15"/>
      <c r="K26" s="51"/>
    </row>
    <row r="27" spans="2:11" ht="15">
      <c r="B27" s="36" t="s">
        <v>22</v>
      </c>
      <c r="C27" s="56" t="s">
        <v>8</v>
      </c>
      <c r="D27" s="17" t="s">
        <v>25</v>
      </c>
      <c r="E27" s="35" t="s">
        <v>10</v>
      </c>
      <c r="F27" s="11">
        <v>2009</v>
      </c>
      <c r="G27" s="43">
        <f t="shared" si="0"/>
        <v>6.294117647058824</v>
      </c>
      <c r="H27" s="55">
        <f t="shared" si="1"/>
        <v>1.195882352941176</v>
      </c>
      <c r="I27" s="41">
        <v>7.49</v>
      </c>
      <c r="J27" s="15" t="s">
        <v>30</v>
      </c>
      <c r="K27" s="51"/>
    </row>
    <row r="28" spans="2:11" ht="15">
      <c r="B28" s="39" t="s">
        <v>29</v>
      </c>
      <c r="C28" s="56" t="s">
        <v>8</v>
      </c>
      <c r="D28" s="17" t="s">
        <v>25</v>
      </c>
      <c r="E28" s="35" t="s">
        <v>10</v>
      </c>
      <c r="F28" s="11">
        <v>2009</v>
      </c>
      <c r="G28" s="43">
        <f t="shared" si="0"/>
        <v>6.294117647058824</v>
      </c>
      <c r="H28" s="55">
        <f t="shared" si="1"/>
        <v>1.195882352941176</v>
      </c>
      <c r="I28" s="41">
        <v>7.49</v>
      </c>
      <c r="J28" s="15"/>
      <c r="K28" s="51"/>
    </row>
    <row r="29" spans="2:10" ht="15">
      <c r="B29" s="36"/>
      <c r="C29" s="9"/>
      <c r="D29" s="17"/>
      <c r="E29" s="35"/>
      <c r="F29" s="11"/>
      <c r="G29" s="43"/>
      <c r="H29" s="55"/>
      <c r="I29" s="14"/>
      <c r="J29" s="15"/>
    </row>
    <row r="30" spans="2:10" ht="15">
      <c r="B30" s="36"/>
      <c r="C30" s="9"/>
      <c r="D30" s="17"/>
      <c r="E30" s="35"/>
      <c r="F30" s="11"/>
      <c r="G30" s="43"/>
      <c r="H30" s="55"/>
      <c r="I30" s="14"/>
      <c r="J30" s="15"/>
    </row>
    <row r="31" spans="2:10" ht="15">
      <c r="B31" s="36"/>
      <c r="C31" s="9"/>
      <c r="D31" s="17"/>
      <c r="E31" s="35"/>
      <c r="F31" s="11"/>
      <c r="G31" s="43"/>
      <c r="H31" s="55"/>
      <c r="I31" s="14"/>
      <c r="J31" s="15"/>
    </row>
    <row r="32" spans="2:10" ht="15">
      <c r="B32" s="37"/>
      <c r="E32" s="35"/>
      <c r="G32" s="43"/>
      <c r="H32" s="55"/>
      <c r="J32" s="15"/>
    </row>
    <row r="33" spans="2:11" ht="15">
      <c r="B33" s="39" t="s">
        <v>29</v>
      </c>
      <c r="C33" s="9" t="s">
        <v>31</v>
      </c>
      <c r="D33" s="17" t="s">
        <v>32</v>
      </c>
      <c r="E33" s="35" t="s">
        <v>33</v>
      </c>
      <c r="F33" s="11">
        <v>2006</v>
      </c>
      <c r="G33" s="43">
        <f t="shared" si="0"/>
        <v>8.394957983193278</v>
      </c>
      <c r="H33" s="55">
        <f t="shared" si="1"/>
        <v>1.5950420168067225</v>
      </c>
      <c r="I33" s="52">
        <v>9.99</v>
      </c>
      <c r="J33" s="15" t="s">
        <v>34</v>
      </c>
      <c r="K33" s="51"/>
    </row>
    <row r="34" spans="2:11" ht="15">
      <c r="B34" s="36" t="s">
        <v>29</v>
      </c>
      <c r="C34" s="9" t="s">
        <v>31</v>
      </c>
      <c r="D34" s="17" t="s">
        <v>35</v>
      </c>
      <c r="E34" s="35" t="s">
        <v>33</v>
      </c>
      <c r="F34" s="11">
        <v>2007</v>
      </c>
      <c r="G34" s="43">
        <f t="shared" si="0"/>
        <v>11.756302521008404</v>
      </c>
      <c r="H34" s="55">
        <f t="shared" si="1"/>
        <v>2.233697478991596</v>
      </c>
      <c r="I34" s="52">
        <v>13.99</v>
      </c>
      <c r="J34" s="15" t="s">
        <v>34</v>
      </c>
      <c r="K34" s="51"/>
    </row>
    <row r="35" spans="2:10" ht="15">
      <c r="B35" s="8"/>
      <c r="C35" s="9"/>
      <c r="D35" s="17"/>
      <c r="F35" s="11"/>
      <c r="G35" s="12"/>
      <c r="H35" s="13"/>
      <c r="I35" s="14"/>
      <c r="J35" s="15"/>
    </row>
    <row r="36" spans="2:10" ht="15">
      <c r="B36" s="8"/>
      <c r="C36" s="9"/>
      <c r="D36" s="10"/>
      <c r="F36" s="11"/>
      <c r="G36" s="12"/>
      <c r="H36" s="13"/>
      <c r="I36" s="14"/>
      <c r="J36" s="15"/>
    </row>
    <row r="37" spans="2:10" ht="15">
      <c r="B37" s="19" t="s">
        <v>36</v>
      </c>
      <c r="C37" s="9"/>
      <c r="D37" s="10"/>
      <c r="F37" s="11"/>
      <c r="G37" s="12"/>
      <c r="H37" s="13" t="s">
        <v>37</v>
      </c>
      <c r="I37" s="14"/>
      <c r="J37" s="15"/>
    </row>
    <row r="38" spans="2:10" ht="15">
      <c r="B38" s="19" t="s">
        <v>41</v>
      </c>
      <c r="C38" s="9"/>
      <c r="D38" s="10"/>
      <c r="F38" s="11"/>
      <c r="G38" s="12"/>
      <c r="H38" s="13"/>
      <c r="I38" s="14"/>
      <c r="J38" s="15"/>
    </row>
    <row r="39" spans="2:10" ht="15">
      <c r="B39" s="19"/>
      <c r="C39" s="9"/>
      <c r="D39" s="10"/>
      <c r="F39" s="11"/>
      <c r="G39" s="12"/>
      <c r="H39" s="13"/>
      <c r="I39" s="14"/>
      <c r="J39" s="15"/>
    </row>
    <row r="40" spans="2:10" ht="15">
      <c r="B40" s="20"/>
      <c r="C40" s="21"/>
      <c r="D40" s="22"/>
      <c r="E40" s="23"/>
      <c r="F40" s="24"/>
      <c r="G40" s="25"/>
      <c r="H40" s="26"/>
      <c r="I40" s="27"/>
      <c r="J40" s="15"/>
    </row>
    <row r="41" spans="2:10" ht="30">
      <c r="B41" s="46" t="s">
        <v>38</v>
      </c>
      <c r="C41" s="47"/>
      <c r="D41" s="44" t="s">
        <v>1</v>
      </c>
      <c r="E41" s="48" t="s">
        <v>2</v>
      </c>
      <c r="F41" s="49"/>
      <c r="G41" s="45" t="s">
        <v>4</v>
      </c>
      <c r="H41" s="50" t="s">
        <v>5</v>
      </c>
      <c r="I41" s="48" t="s">
        <v>6</v>
      </c>
      <c r="J41" s="15"/>
    </row>
    <row r="42" spans="2:10" ht="15">
      <c r="B42" s="29"/>
      <c r="C42" s="32"/>
      <c r="D42" s="28"/>
      <c r="E42" s="29"/>
      <c r="F42" s="30"/>
      <c r="G42" s="33"/>
      <c r="H42" s="29"/>
      <c r="I42" s="31"/>
      <c r="J42" s="15"/>
    </row>
    <row r="43" spans="2:10" ht="15">
      <c r="B43" t="s">
        <v>39</v>
      </c>
      <c r="C43" t="s">
        <v>8</v>
      </c>
      <c r="D43" t="s">
        <v>9</v>
      </c>
      <c r="E43" t="s">
        <v>10</v>
      </c>
      <c r="G43" s="53">
        <f>I43/1.19</f>
        <v>3.361344537815126</v>
      </c>
      <c r="H43" s="53">
        <f>I43-G43</f>
        <v>0.6386554621848739</v>
      </c>
      <c r="I43" s="54">
        <v>4</v>
      </c>
      <c r="J43" s="15"/>
    </row>
    <row r="44" spans="2:10" ht="15">
      <c r="B44" t="s">
        <v>40</v>
      </c>
      <c r="C44" t="s">
        <v>8</v>
      </c>
      <c r="D44" t="s">
        <v>9</v>
      </c>
      <c r="E44" t="s">
        <v>10</v>
      </c>
      <c r="G44" s="53">
        <f>I44/1.19</f>
        <v>3.361344537815126</v>
      </c>
      <c r="H44" s="53">
        <f>I44-G44</f>
        <v>0.6386554621848739</v>
      </c>
      <c r="I44" s="54">
        <v>4</v>
      </c>
      <c r="J44" s="15"/>
    </row>
    <row r="45" spans="2:10" ht="15">
      <c r="B45" t="s">
        <v>7</v>
      </c>
      <c r="C45" t="s">
        <v>8</v>
      </c>
      <c r="D45" t="s">
        <v>9</v>
      </c>
      <c r="E45" t="s">
        <v>10</v>
      </c>
      <c r="G45" s="53">
        <f>I45/1.19</f>
        <v>3.361344537815126</v>
      </c>
      <c r="H45" s="53">
        <f>I45-G45</f>
        <v>0.6386554621848739</v>
      </c>
      <c r="I45" s="54">
        <v>4</v>
      </c>
      <c r="J45" s="34"/>
    </row>
    <row r="46" spans="2:10" ht="15">
      <c r="B46" t="s">
        <v>24</v>
      </c>
      <c r="C46" t="s">
        <v>8</v>
      </c>
      <c r="D46" t="s">
        <v>9</v>
      </c>
      <c r="E46" t="s">
        <v>10</v>
      </c>
      <c r="G46" s="53">
        <f>I46/1.19</f>
        <v>3.361344537815126</v>
      </c>
      <c r="H46" s="53">
        <f>I46-G46</f>
        <v>0.6386554621848739</v>
      </c>
      <c r="I46" s="54">
        <v>4</v>
      </c>
      <c r="J46" s="33"/>
    </row>
    <row r="47" spans="2:10" ht="15">
      <c r="B47" t="s">
        <v>21</v>
      </c>
      <c r="C47" t="s">
        <v>8</v>
      </c>
      <c r="D47" t="s">
        <v>9</v>
      </c>
      <c r="E47" t="s">
        <v>10</v>
      </c>
      <c r="G47" s="53">
        <f>I47/1.19</f>
        <v>3.361344537815126</v>
      </c>
      <c r="H47" s="53">
        <f>I47-G47</f>
        <v>0.6386554621848739</v>
      </c>
      <c r="I47" s="54">
        <v>4</v>
      </c>
      <c r="J47" s="33"/>
    </row>
    <row r="48" ht="15">
      <c r="J48" s="33"/>
    </row>
    <row r="49" ht="15">
      <c r="J49" s="33"/>
    </row>
    <row r="50" spans="2:10" ht="15">
      <c r="B50" t="s">
        <v>42</v>
      </c>
      <c r="J50" s="33"/>
    </row>
    <row r="51" ht="15">
      <c r="J51" s="33"/>
    </row>
    <row r="52" ht="15">
      <c r="J52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 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Flasa</dc:creator>
  <cp:keywords/>
  <dc:description/>
  <cp:lastModifiedBy>Flasa</cp:lastModifiedBy>
  <dcterms:created xsi:type="dcterms:W3CDTF">2010-12-15T12:43:15Z</dcterms:created>
  <dcterms:modified xsi:type="dcterms:W3CDTF">2010-12-15T12:55:27Z</dcterms:modified>
  <cp:category/>
  <cp:version/>
  <cp:contentType/>
  <cp:contentStatus/>
</cp:coreProperties>
</file>