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Puska" sheetId="1" r:id="rId1"/>
  </sheets>
  <definedNames>
    <definedName name="_xlnm.Print_Area" localSheetId="0">'Puska'!$B$1:$K$25</definedName>
  </definedNames>
  <calcPr fullCalcOnLoad="1"/>
</workbook>
</file>

<file path=xl/sharedStrings.xml><?xml version="1.0" encoding="utf-8"?>
<sst xmlns="http://schemas.openxmlformats.org/spreadsheetml/2006/main" count="42" uniqueCount="23">
  <si>
    <t>Puška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</si>
  <si>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</si>
  <si>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</si>
  <si>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</si>
  <si>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</si>
  <si>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</si>
  <si>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</si>
  <si>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</si>
  <si>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Fila</t>
  </si>
  <si>
    <t>biela</t>
  </si>
  <si>
    <t>Telefon</t>
  </si>
  <si>
    <t>Persi</t>
  </si>
  <si>
    <t>Persi stred</t>
  </si>
  <si>
    <t>Mobil</t>
  </si>
  <si>
    <t>Puska</t>
  </si>
  <si>
    <t>Doza s uzáverom</t>
  </si>
  <si>
    <t>Čert</t>
  </si>
  <si>
    <t>Uno tvar</t>
  </si>
  <si>
    <t>Hrozno s uskom</t>
  </si>
  <si>
    <t>Bordo leggera</t>
  </si>
  <si>
    <t xml:space="preserve">Uvedené ceny za fľaše sú bez uzáverov. </t>
  </si>
  <si>
    <t xml:space="preserve">1 EUR = 30,1260 Sk </t>
  </si>
  <si>
    <t>Ceny platné od 1.8.2009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</si>
</sst>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165" fontId="3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5" fontId="3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tabSelected="1" zoomScalePageLayoutView="0" workbookViewId="0" topLeftCell="A1">
      <selection activeCell="B1" sqref="B1:K25"/>
    </sheetView>
  </sheetViews>
  <sheetFormatPr defaultColWidth="9.140625" defaultRowHeight="12.75"/>
  <cols>
    <col min="2" max="2" width="11.00390625" style="0" customWidth="1"/>
    <col min="3" max="3" width="7.57421875" style="0" customWidth="1"/>
    <col min="4" max="4" width="17.421875" style="0" customWidth="1"/>
    <col min="5" max="5" width="7.140625" style="0" customWidth="1"/>
    <col min="6" max="6" width="8.8515625" style="0" customWidth="1"/>
    <col min="7" max="7" width="11.7109375" style="0" customWidth="1"/>
    <col min="8" max="8" width="9.57421875" style="0" customWidth="1"/>
    <col min="9" max="9" width="10.00390625" style="0" customWidth="1"/>
    <col min="10" max="10" width="11.7109375" style="0" customWidth="1"/>
  </cols>
  <sheetData>
    <row r="1" spans="2:9" ht="25.5">
      <c r="B1" s="33" t="s">
        <v>0</v>
      </c>
      <c r="C1" s="33"/>
      <c r="D1" s="33"/>
      <c r="E1" s="33"/>
      <c r="F1" s="33"/>
      <c r="G1" s="33"/>
      <c r="H1" s="33"/>
      <c r="I1" s="33"/>
    </row>
    <row r="2" ht="13.5" thickBot="1"/>
    <row r="3" spans="2:11" ht="26.25" thickBot="1"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9" t="s">
        <v>7</v>
      </c>
      <c r="I3" s="1" t="s">
        <v>5</v>
      </c>
      <c r="J3" s="1" t="s">
        <v>6</v>
      </c>
      <c r="K3" s="2" t="s">
        <v>7</v>
      </c>
    </row>
    <row r="4" spans="2:11" ht="12.75">
      <c r="B4" s="22">
        <v>1</v>
      </c>
      <c r="C4" s="3">
        <v>40</v>
      </c>
      <c r="D4" s="23" t="s">
        <v>8</v>
      </c>
      <c r="E4" s="3" t="s">
        <v>9</v>
      </c>
      <c r="F4" s="6">
        <f>H4/1.19</f>
        <v>1.680672268907563</v>
      </c>
      <c r="G4" s="6">
        <f>H4-F4</f>
        <v>0.31932773109243695</v>
      </c>
      <c r="H4" s="15">
        <v>2</v>
      </c>
      <c r="I4" s="16">
        <f>F4*30.126</f>
        <v>50.63193277310925</v>
      </c>
      <c r="J4" s="4">
        <f>K4-I4</f>
        <v>9.620067226890754</v>
      </c>
      <c r="K4" s="5">
        <f>I4*1.19</f>
        <v>60.252</v>
      </c>
    </row>
    <row r="5" spans="2:11" ht="12.75">
      <c r="B5" s="24">
        <v>2</v>
      </c>
      <c r="C5" s="7">
        <v>200</v>
      </c>
      <c r="D5" s="8" t="s">
        <v>10</v>
      </c>
      <c r="E5" s="7" t="s">
        <v>9</v>
      </c>
      <c r="F5" s="11">
        <f aca="true" t="shared" si="0" ref="F5:F17">H5/1.19</f>
        <v>3.361344537815126</v>
      </c>
      <c r="G5" s="11">
        <f aca="true" t="shared" si="1" ref="G5:G17">H5-F5</f>
        <v>0.6386554621848739</v>
      </c>
      <c r="H5" s="20">
        <v>4</v>
      </c>
      <c r="I5" s="21">
        <f aca="true" t="shared" si="2" ref="I5:I17">F5*30.126</f>
        <v>101.2638655462185</v>
      </c>
      <c r="J5" s="9">
        <f aca="true" t="shared" si="3" ref="J5:J17">K5-I5</f>
        <v>19.240134453781508</v>
      </c>
      <c r="K5" s="10">
        <f aca="true" t="shared" si="4" ref="K5:K17">I5*1.19</f>
        <v>120.504</v>
      </c>
    </row>
    <row r="6" spans="2:11" ht="12.75">
      <c r="B6" s="24">
        <v>3</v>
      </c>
      <c r="C6" s="7">
        <v>200</v>
      </c>
      <c r="D6" s="8" t="s">
        <v>11</v>
      </c>
      <c r="E6" s="12" t="s">
        <v>9</v>
      </c>
      <c r="F6" s="11">
        <f t="shared" si="0"/>
        <v>3.361344537815126</v>
      </c>
      <c r="G6" s="11">
        <f t="shared" si="1"/>
        <v>0.6386554621848739</v>
      </c>
      <c r="H6" s="20">
        <v>4</v>
      </c>
      <c r="I6" s="21">
        <f t="shared" si="2"/>
        <v>101.2638655462185</v>
      </c>
      <c r="J6" s="9">
        <f t="shared" si="3"/>
        <v>19.240134453781508</v>
      </c>
      <c r="K6" s="10">
        <f t="shared" si="4"/>
        <v>120.504</v>
      </c>
    </row>
    <row r="7" spans="2:11" ht="12.75">
      <c r="B7" s="24">
        <v>4</v>
      </c>
      <c r="C7" s="7">
        <v>200</v>
      </c>
      <c r="D7" s="8" t="s">
        <v>12</v>
      </c>
      <c r="E7" s="7" t="s">
        <v>9</v>
      </c>
      <c r="F7" s="11">
        <f t="shared" si="0"/>
        <v>3.361344537815126</v>
      </c>
      <c r="G7" s="11">
        <f t="shared" si="1"/>
        <v>0.6386554621848739</v>
      </c>
      <c r="H7" s="20">
        <v>4</v>
      </c>
      <c r="I7" s="21">
        <f t="shared" si="2"/>
        <v>101.2638655462185</v>
      </c>
      <c r="J7" s="9">
        <f t="shared" si="3"/>
        <v>19.240134453781508</v>
      </c>
      <c r="K7" s="10">
        <f t="shared" si="4"/>
        <v>120.504</v>
      </c>
    </row>
    <row r="8" spans="2:11" ht="12.75">
      <c r="B8" s="24">
        <v>5</v>
      </c>
      <c r="C8" s="7">
        <v>200</v>
      </c>
      <c r="D8" s="8" t="s">
        <v>13</v>
      </c>
      <c r="E8" s="7" t="s">
        <v>9</v>
      </c>
      <c r="F8" s="11">
        <f t="shared" si="0"/>
        <v>2.5210084033613445</v>
      </c>
      <c r="G8" s="11">
        <f t="shared" si="1"/>
        <v>0.47899159663865554</v>
      </c>
      <c r="H8" s="20">
        <v>3</v>
      </c>
      <c r="I8" s="21">
        <f t="shared" si="2"/>
        <v>75.94789915966386</v>
      </c>
      <c r="J8" s="9">
        <f t="shared" si="3"/>
        <v>14.430100840336124</v>
      </c>
      <c r="K8" s="10">
        <f t="shared" si="4"/>
        <v>90.37799999999999</v>
      </c>
    </row>
    <row r="9" spans="2:11" ht="12.75">
      <c r="B9" s="24">
        <v>6</v>
      </c>
      <c r="C9" s="7">
        <v>200</v>
      </c>
      <c r="D9" s="8" t="s">
        <v>14</v>
      </c>
      <c r="E9" s="7" t="s">
        <v>9</v>
      </c>
      <c r="F9" s="11">
        <f t="shared" si="0"/>
        <v>3.781512605042017</v>
      </c>
      <c r="G9" s="11">
        <f t="shared" si="1"/>
        <v>0.7184873949579829</v>
      </c>
      <c r="H9" s="20">
        <v>4.5</v>
      </c>
      <c r="I9" s="21">
        <f t="shared" si="2"/>
        <v>113.92184873949581</v>
      </c>
      <c r="J9" s="9">
        <f t="shared" si="3"/>
        <v>21.645151260504193</v>
      </c>
      <c r="K9" s="10">
        <f t="shared" si="4"/>
        <v>135.567</v>
      </c>
    </row>
    <row r="10" spans="2:11" ht="12.75">
      <c r="B10" s="24">
        <v>7</v>
      </c>
      <c r="C10" s="7">
        <v>250</v>
      </c>
      <c r="D10" s="8" t="s">
        <v>15</v>
      </c>
      <c r="E10" s="7" t="s">
        <v>9</v>
      </c>
      <c r="F10" s="11">
        <f t="shared" si="0"/>
        <v>2.5210084033613445</v>
      </c>
      <c r="G10" s="11">
        <f t="shared" si="1"/>
        <v>0.47899159663865554</v>
      </c>
      <c r="H10" s="20">
        <v>3</v>
      </c>
      <c r="I10" s="21">
        <f t="shared" si="2"/>
        <v>75.94789915966386</v>
      </c>
      <c r="J10" s="9">
        <f t="shared" si="3"/>
        <v>14.430100840336124</v>
      </c>
      <c r="K10" s="10">
        <f t="shared" si="4"/>
        <v>90.37799999999999</v>
      </c>
    </row>
    <row r="11" spans="2:11" ht="12.75">
      <c r="B11" s="24">
        <v>8</v>
      </c>
      <c r="C11" s="7">
        <v>500</v>
      </c>
      <c r="D11" s="8" t="s">
        <v>16</v>
      </c>
      <c r="E11" s="7" t="s">
        <v>9</v>
      </c>
      <c r="F11" s="11">
        <f t="shared" si="0"/>
        <v>9.243697478991598</v>
      </c>
      <c r="G11" s="11">
        <f t="shared" si="1"/>
        <v>1.7563025210084025</v>
      </c>
      <c r="H11" s="20">
        <v>11</v>
      </c>
      <c r="I11" s="21">
        <f t="shared" si="2"/>
        <v>278.47563025210087</v>
      </c>
      <c r="J11" s="9">
        <f t="shared" si="3"/>
        <v>52.91036974789915</v>
      </c>
      <c r="K11" s="10">
        <f t="shared" si="4"/>
        <v>331.386</v>
      </c>
    </row>
    <row r="12" spans="2:11" ht="12.75">
      <c r="B12" s="24">
        <v>9</v>
      </c>
      <c r="C12" s="7">
        <v>500</v>
      </c>
      <c r="D12" s="8" t="s">
        <v>17</v>
      </c>
      <c r="E12" s="7" t="s">
        <v>9</v>
      </c>
      <c r="F12" s="11">
        <f t="shared" si="0"/>
        <v>4.201680672268908</v>
      </c>
      <c r="G12" s="11">
        <f t="shared" si="1"/>
        <v>0.7983193277310923</v>
      </c>
      <c r="H12" s="20">
        <v>5</v>
      </c>
      <c r="I12" s="21">
        <f t="shared" si="2"/>
        <v>126.57983193277312</v>
      </c>
      <c r="J12" s="9">
        <f t="shared" si="3"/>
        <v>24.050168067226878</v>
      </c>
      <c r="K12" s="10">
        <f t="shared" si="4"/>
        <v>150.63</v>
      </c>
    </row>
    <row r="13" spans="2:11" ht="12.75">
      <c r="B13" s="24">
        <v>10</v>
      </c>
      <c r="C13" s="7">
        <v>500</v>
      </c>
      <c r="D13" s="8" t="s">
        <v>14</v>
      </c>
      <c r="E13" s="7" t="s">
        <v>9</v>
      </c>
      <c r="F13" s="11">
        <f t="shared" si="0"/>
        <v>5.042016806722689</v>
      </c>
      <c r="G13" s="11">
        <f t="shared" si="1"/>
        <v>0.9579831932773111</v>
      </c>
      <c r="H13" s="20">
        <v>6</v>
      </c>
      <c r="I13" s="21">
        <f t="shared" si="2"/>
        <v>151.89579831932772</v>
      </c>
      <c r="J13" s="9">
        <f t="shared" si="3"/>
        <v>28.860201680672247</v>
      </c>
      <c r="K13" s="10">
        <f t="shared" si="4"/>
        <v>180.75599999999997</v>
      </c>
    </row>
    <row r="14" spans="2:11" ht="12.75">
      <c r="B14" s="24">
        <v>11</v>
      </c>
      <c r="C14" s="7">
        <v>750</v>
      </c>
      <c r="D14" s="8" t="s">
        <v>14</v>
      </c>
      <c r="E14" s="7" t="s">
        <v>9</v>
      </c>
      <c r="F14" s="11">
        <f t="shared" si="0"/>
        <v>6.722689075630252</v>
      </c>
      <c r="G14" s="11">
        <f t="shared" si="1"/>
        <v>1.2773109243697478</v>
      </c>
      <c r="H14" s="20">
        <v>8</v>
      </c>
      <c r="I14" s="21">
        <f t="shared" si="2"/>
        <v>202.527731092437</v>
      </c>
      <c r="J14" s="9">
        <f t="shared" si="3"/>
        <v>38.480268907563016</v>
      </c>
      <c r="K14" s="10">
        <f t="shared" si="4"/>
        <v>241.008</v>
      </c>
    </row>
    <row r="15" spans="2:11" ht="12.75">
      <c r="B15" s="24">
        <v>12</v>
      </c>
      <c r="C15" s="7">
        <v>750</v>
      </c>
      <c r="D15" s="8" t="s">
        <v>18</v>
      </c>
      <c r="E15" s="7" t="s">
        <v>9</v>
      </c>
      <c r="F15" s="11">
        <f t="shared" si="0"/>
        <v>3.361344537815126</v>
      </c>
      <c r="G15" s="11">
        <f t="shared" si="1"/>
        <v>0.6386554621848739</v>
      </c>
      <c r="H15" s="20">
        <v>4</v>
      </c>
      <c r="I15" s="21">
        <f t="shared" si="2"/>
        <v>101.2638655462185</v>
      </c>
      <c r="J15" s="9">
        <f t="shared" si="3"/>
        <v>19.240134453781508</v>
      </c>
      <c r="K15" s="10">
        <f t="shared" si="4"/>
        <v>120.504</v>
      </c>
    </row>
    <row r="16" spans="2:11" ht="12.75">
      <c r="B16" s="24">
        <v>13</v>
      </c>
      <c r="C16" s="7">
        <v>750</v>
      </c>
      <c r="D16" s="8" t="s">
        <v>19</v>
      </c>
      <c r="E16" s="7" t="s">
        <v>9</v>
      </c>
      <c r="F16" s="11">
        <f t="shared" si="0"/>
        <v>1.680672268907563</v>
      </c>
      <c r="G16" s="11">
        <f t="shared" si="1"/>
        <v>0.31932773109243695</v>
      </c>
      <c r="H16" s="20">
        <v>2</v>
      </c>
      <c r="I16" s="21">
        <f t="shared" si="2"/>
        <v>50.63193277310925</v>
      </c>
      <c r="J16" s="9">
        <f t="shared" si="3"/>
        <v>9.620067226890754</v>
      </c>
      <c r="K16" s="10">
        <f t="shared" si="4"/>
        <v>60.252</v>
      </c>
    </row>
    <row r="17" spans="2:11" ht="13.5" thickBot="1">
      <c r="B17" s="25">
        <v>14</v>
      </c>
      <c r="C17" s="26">
        <v>1500</v>
      </c>
      <c r="D17" s="27" t="s">
        <v>14</v>
      </c>
      <c r="E17" s="26" t="s">
        <v>9</v>
      </c>
      <c r="F17" s="13">
        <f t="shared" si="0"/>
        <v>23.529411764705884</v>
      </c>
      <c r="G17" s="13">
        <f t="shared" si="1"/>
        <v>4.470588235294116</v>
      </c>
      <c r="H17" s="28">
        <v>28</v>
      </c>
      <c r="I17" s="29">
        <f t="shared" si="2"/>
        <v>708.8470588235294</v>
      </c>
      <c r="J17" s="30">
        <f t="shared" si="3"/>
        <v>134.68094117647058</v>
      </c>
      <c r="K17" s="31">
        <f t="shared" si="4"/>
        <v>843.528</v>
      </c>
    </row>
    <row r="18" spans="2:9" ht="12.75">
      <c r="B18" s="34"/>
      <c r="C18" s="34"/>
      <c r="D18" s="34"/>
      <c r="E18" s="34"/>
      <c r="F18" s="34"/>
      <c r="G18" s="34"/>
      <c r="H18" s="34"/>
      <c r="I18" s="34"/>
    </row>
    <row r="19" spans="2:11" ht="12.75">
      <c r="B19" s="14"/>
      <c r="C19" s="35"/>
      <c r="D19" s="35"/>
      <c r="E19" s="35"/>
      <c r="F19" s="35"/>
      <c r="G19" s="35"/>
      <c r="H19" s="35"/>
      <c r="I19" s="35"/>
      <c r="J19" s="14"/>
      <c r="K19" s="14"/>
    </row>
    <row r="20" spans="2:12" ht="12.75">
      <c r="B20" s="14"/>
      <c r="C20" s="35"/>
      <c r="D20" s="35"/>
      <c r="E20" s="35"/>
      <c r="F20" s="35"/>
      <c r="G20" s="35"/>
      <c r="H20" s="35"/>
      <c r="I20" s="35"/>
      <c r="J20" s="14"/>
      <c r="K20" s="14"/>
      <c r="L20" s="14"/>
    </row>
    <row r="22" spans="2:11" ht="12.75">
      <c r="B22" s="36" t="s">
        <v>20</v>
      </c>
      <c r="C22" s="36"/>
      <c r="D22" s="36"/>
      <c r="E22" s="36"/>
      <c r="F22" s="36"/>
      <c r="G22" s="36"/>
      <c r="H22" s="36"/>
      <c r="I22" s="36"/>
      <c r="J22" s="36"/>
      <c r="K22" s="36"/>
    </row>
    <row r="23" spans="2:11" ht="12.75">
      <c r="B23" s="37" t="s">
        <v>22</v>
      </c>
      <c r="C23" s="37"/>
      <c r="D23" s="37"/>
      <c r="E23" s="37"/>
      <c r="F23" s="37"/>
      <c r="G23" s="37"/>
      <c r="H23" s="37"/>
      <c r="I23" s="37"/>
      <c r="J23" s="37"/>
      <c r="K23" s="37"/>
    </row>
    <row r="24" spans="2:11" ht="12.75">
      <c r="B24" s="32" t="s">
        <v>21</v>
      </c>
      <c r="C24" s="32"/>
      <c r="D24" s="32"/>
      <c r="E24" s="32"/>
      <c r="F24" s="32"/>
      <c r="G24" s="32"/>
      <c r="H24" s="32"/>
      <c r="I24" s="32"/>
      <c r="J24" s="32"/>
      <c r="K24" s="32"/>
    </row>
  </sheetData>
  <sheetProtection password="CF19" sheet="1"/>
  <mergeCells count="7">
    <mergeCell ref="B24:K24"/>
    <mergeCell ref="B1:I1"/>
    <mergeCell ref="B18:I18"/>
    <mergeCell ref="C19:I19"/>
    <mergeCell ref="C20:I20"/>
    <mergeCell ref="B22:K22"/>
    <mergeCell ref="B23:K23"/>
  </mergeCells>
  <printOptions horizontalCentered="1"/>
  <pageMargins left="0.3937007874015748" right="0.3937007874015748" top="1.7716535433070868" bottom="1.968503937007874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2010-02-04T15:45:29Z</cp:lastPrinted>
  <dcterms:created xsi:type="dcterms:W3CDTF">2008-05-12T14:08:10Z</dcterms:created>
  <dcterms:modified xsi:type="dcterms:W3CDTF">2010-02-04T15:45:31Z</dcterms:modified>
  <cp:category/>
  <cp:version/>
  <cp:contentType/>
  <cp:contentStatus/>
</cp:coreProperties>
</file>