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oto" sheetId="1" r:id="rId1"/>
  </sheets>
  <definedNames>
    <definedName name="_xlnm.Print_Area" localSheetId="0">'Moto'!$B$1:$K$24</definedName>
  </definedNames>
  <calcPr fullCalcOnLoad="1"/>
</workbook>
</file>

<file path=xl/sharedStrings.xml><?xml version="1.0" encoding="utf-8"?>
<sst xmlns="http://schemas.openxmlformats.org/spreadsheetml/2006/main" count="40" uniqueCount="25">
  <si>
    <t>Moto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</si>
  <si>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</si>
  <si>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</si>
  <si>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</si>
  <si>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</si>
  <si>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</si>
  <si>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</si>
  <si>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</si>
  <si>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Vlak 2000</t>
  </si>
  <si>
    <t>biela</t>
  </si>
  <si>
    <t>Onda mini</t>
  </si>
  <si>
    <t>Dvojka</t>
  </si>
  <si>
    <t>Nula</t>
  </si>
  <si>
    <t>Kometa</t>
  </si>
  <si>
    <t>Srdcolet</t>
  </si>
  <si>
    <t>Kamion</t>
  </si>
  <si>
    <t>Mond</t>
  </si>
  <si>
    <t>Kačatko</t>
  </si>
  <si>
    <t>Kometka</t>
  </si>
  <si>
    <t>Harley</t>
  </si>
  <si>
    <t>Mnich</t>
  </si>
  <si>
    <t>modrá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</si>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</sst>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PageLayoutView="0" workbookViewId="0" topLeftCell="A1">
      <selection activeCell="B1" sqref="B1:K24"/>
    </sheetView>
  </sheetViews>
  <sheetFormatPr defaultColWidth="9.140625" defaultRowHeight="12.75"/>
  <cols>
    <col min="2" max="2" width="11.140625" style="0" customWidth="1"/>
    <col min="3" max="3" width="7.28125" style="0" customWidth="1"/>
    <col min="4" max="4" width="20.00390625" style="0" customWidth="1"/>
    <col min="5" max="5" width="7.00390625" style="0" customWidth="1"/>
    <col min="6" max="6" width="10.00390625" style="0" customWidth="1"/>
  </cols>
  <sheetData>
    <row r="1" spans="2:9" ht="25.5">
      <c r="B1" s="33" t="s">
        <v>0</v>
      </c>
      <c r="C1" s="33"/>
      <c r="D1" s="33"/>
      <c r="E1" s="33"/>
      <c r="F1" s="33"/>
      <c r="G1" s="33"/>
      <c r="H1" s="33"/>
      <c r="I1" s="33"/>
    </row>
    <row r="2" ht="13.5" thickBot="1"/>
    <row r="3" spans="2:11" ht="26.25" thickBot="1"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10" t="s">
        <v>5</v>
      </c>
      <c r="J3" s="10" t="s">
        <v>6</v>
      </c>
      <c r="K3" s="11" t="s">
        <v>7</v>
      </c>
    </row>
    <row r="4" spans="2:11" ht="12.75">
      <c r="B4" s="22">
        <v>1</v>
      </c>
      <c r="C4" s="1">
        <v>50</v>
      </c>
      <c r="D4" s="23" t="s">
        <v>8</v>
      </c>
      <c r="E4" s="1" t="s">
        <v>9</v>
      </c>
      <c r="F4" s="12">
        <f>H4/1.19</f>
        <v>2.100840336134454</v>
      </c>
      <c r="G4" s="12">
        <f>H4-F4</f>
        <v>0.39915966386554613</v>
      </c>
      <c r="H4" s="15">
        <v>2.5</v>
      </c>
      <c r="I4" s="16">
        <f>F4*30.126</f>
        <v>63.28991596638656</v>
      </c>
      <c r="J4" s="2">
        <f>K4-I4</f>
        <v>12.025084033613439</v>
      </c>
      <c r="K4" s="3">
        <f>I4*1.19</f>
        <v>75.315</v>
      </c>
    </row>
    <row r="5" spans="2:11" ht="12.75">
      <c r="B5" s="24">
        <v>2</v>
      </c>
      <c r="C5" s="4">
        <v>100</v>
      </c>
      <c r="D5" s="5" t="s">
        <v>10</v>
      </c>
      <c r="E5" s="4" t="s">
        <v>9</v>
      </c>
      <c r="F5" s="13">
        <f aca="true" t="shared" si="0" ref="F5:F16">H5/1.19</f>
        <v>1.680672268907563</v>
      </c>
      <c r="G5" s="13">
        <f aca="true" t="shared" si="1" ref="G5:G16">H5-F5</f>
        <v>0.31932773109243695</v>
      </c>
      <c r="H5" s="20">
        <v>2</v>
      </c>
      <c r="I5" s="21">
        <f aca="true" t="shared" si="2" ref="I5:I16">F5*30.126</f>
        <v>50.63193277310925</v>
      </c>
      <c r="J5" s="6">
        <f aca="true" t="shared" si="3" ref="J5:J16">K5-I5</f>
        <v>9.620067226890754</v>
      </c>
      <c r="K5" s="7">
        <f aca="true" t="shared" si="4" ref="K5:K16">I5*1.19</f>
        <v>60.252</v>
      </c>
    </row>
    <row r="6" spans="2:11" ht="12.75">
      <c r="B6" s="24">
        <v>3</v>
      </c>
      <c r="C6" s="4">
        <v>100</v>
      </c>
      <c r="D6" s="5" t="s">
        <v>11</v>
      </c>
      <c r="E6" s="4" t="s">
        <v>9</v>
      </c>
      <c r="F6" s="13">
        <f t="shared" si="0"/>
        <v>1.680672268907563</v>
      </c>
      <c r="G6" s="13">
        <f t="shared" si="1"/>
        <v>0.31932773109243695</v>
      </c>
      <c r="H6" s="20">
        <v>2</v>
      </c>
      <c r="I6" s="21">
        <f t="shared" si="2"/>
        <v>50.63193277310925</v>
      </c>
      <c r="J6" s="6">
        <f t="shared" si="3"/>
        <v>9.620067226890754</v>
      </c>
      <c r="K6" s="7">
        <f t="shared" si="4"/>
        <v>60.252</v>
      </c>
    </row>
    <row r="7" spans="2:11" ht="12.75">
      <c r="B7" s="24">
        <v>4</v>
      </c>
      <c r="C7" s="4">
        <v>100</v>
      </c>
      <c r="D7" s="5" t="s">
        <v>12</v>
      </c>
      <c r="E7" s="4" t="s">
        <v>9</v>
      </c>
      <c r="F7" s="13">
        <f t="shared" si="0"/>
        <v>1.680672268907563</v>
      </c>
      <c r="G7" s="13">
        <f t="shared" si="1"/>
        <v>0.31932773109243695</v>
      </c>
      <c r="H7" s="20">
        <v>2</v>
      </c>
      <c r="I7" s="21">
        <f t="shared" si="2"/>
        <v>50.63193277310925</v>
      </c>
      <c r="J7" s="6">
        <f t="shared" si="3"/>
        <v>9.620067226890754</v>
      </c>
      <c r="K7" s="7">
        <f t="shared" si="4"/>
        <v>60.252</v>
      </c>
    </row>
    <row r="8" spans="2:11" ht="12.75">
      <c r="B8" s="24">
        <v>5</v>
      </c>
      <c r="C8" s="4">
        <v>200</v>
      </c>
      <c r="D8" s="5" t="s">
        <v>13</v>
      </c>
      <c r="E8" s="4" t="s">
        <v>9</v>
      </c>
      <c r="F8" s="13">
        <f t="shared" si="0"/>
        <v>2.9411764705882355</v>
      </c>
      <c r="G8" s="13">
        <f t="shared" si="1"/>
        <v>0.5588235294117645</v>
      </c>
      <c r="H8" s="20">
        <v>3.5</v>
      </c>
      <c r="I8" s="21">
        <f t="shared" si="2"/>
        <v>88.60588235294118</v>
      </c>
      <c r="J8" s="6">
        <f t="shared" si="3"/>
        <v>16.835117647058823</v>
      </c>
      <c r="K8" s="7">
        <f t="shared" si="4"/>
        <v>105.441</v>
      </c>
    </row>
    <row r="9" spans="2:11" ht="12.75">
      <c r="B9" s="24">
        <v>6</v>
      </c>
      <c r="C9" s="4">
        <v>200</v>
      </c>
      <c r="D9" s="5" t="s">
        <v>14</v>
      </c>
      <c r="E9" s="8" t="s">
        <v>9</v>
      </c>
      <c r="F9" s="13">
        <f t="shared" si="0"/>
        <v>2.9411764705882355</v>
      </c>
      <c r="G9" s="13">
        <f t="shared" si="1"/>
        <v>0.5588235294117645</v>
      </c>
      <c r="H9" s="20">
        <v>3.5</v>
      </c>
      <c r="I9" s="21">
        <f t="shared" si="2"/>
        <v>88.60588235294118</v>
      </c>
      <c r="J9" s="6">
        <f t="shared" si="3"/>
        <v>16.835117647058823</v>
      </c>
      <c r="K9" s="7">
        <f t="shared" si="4"/>
        <v>105.441</v>
      </c>
    </row>
    <row r="10" spans="2:11" ht="12.75">
      <c r="B10" s="24">
        <v>7</v>
      </c>
      <c r="C10" s="4">
        <v>200</v>
      </c>
      <c r="D10" s="5" t="s">
        <v>15</v>
      </c>
      <c r="E10" s="4" t="s">
        <v>9</v>
      </c>
      <c r="F10" s="13">
        <f t="shared" si="0"/>
        <v>3.361344537815126</v>
      </c>
      <c r="G10" s="13">
        <f t="shared" si="1"/>
        <v>0.6386554621848739</v>
      </c>
      <c r="H10" s="20">
        <v>4</v>
      </c>
      <c r="I10" s="21">
        <f t="shared" si="2"/>
        <v>101.2638655462185</v>
      </c>
      <c r="J10" s="6">
        <f t="shared" si="3"/>
        <v>19.240134453781508</v>
      </c>
      <c r="K10" s="7">
        <f t="shared" si="4"/>
        <v>120.504</v>
      </c>
    </row>
    <row r="11" spans="2:11" ht="12.75">
      <c r="B11" s="24">
        <v>8</v>
      </c>
      <c r="C11" s="4">
        <v>200</v>
      </c>
      <c r="D11" s="5" t="s">
        <v>16</v>
      </c>
      <c r="E11" s="4" t="s">
        <v>9</v>
      </c>
      <c r="F11" s="13">
        <f t="shared" si="0"/>
        <v>2.9411764705882355</v>
      </c>
      <c r="G11" s="13">
        <f t="shared" si="1"/>
        <v>0.5588235294117645</v>
      </c>
      <c r="H11" s="20">
        <v>3.5</v>
      </c>
      <c r="I11" s="21">
        <f t="shared" si="2"/>
        <v>88.60588235294118</v>
      </c>
      <c r="J11" s="6">
        <f t="shared" si="3"/>
        <v>16.835117647058823</v>
      </c>
      <c r="K11" s="7">
        <f t="shared" si="4"/>
        <v>105.441</v>
      </c>
    </row>
    <row r="12" spans="2:11" ht="12.75">
      <c r="B12" s="24">
        <v>9</v>
      </c>
      <c r="C12" s="4">
        <v>200</v>
      </c>
      <c r="D12" s="5" t="s">
        <v>17</v>
      </c>
      <c r="E12" s="4" t="s">
        <v>9</v>
      </c>
      <c r="F12" s="13">
        <f t="shared" si="0"/>
        <v>2.9411764705882355</v>
      </c>
      <c r="G12" s="13">
        <f t="shared" si="1"/>
        <v>0.5588235294117645</v>
      </c>
      <c r="H12" s="20">
        <v>3.5</v>
      </c>
      <c r="I12" s="21">
        <f t="shared" si="2"/>
        <v>88.60588235294118</v>
      </c>
      <c r="J12" s="6">
        <f t="shared" si="3"/>
        <v>16.835117647058823</v>
      </c>
      <c r="K12" s="7">
        <f t="shared" si="4"/>
        <v>105.441</v>
      </c>
    </row>
    <row r="13" spans="2:11" ht="12.75">
      <c r="B13" s="24">
        <v>10</v>
      </c>
      <c r="C13" s="4">
        <v>200</v>
      </c>
      <c r="D13" s="5" t="s">
        <v>18</v>
      </c>
      <c r="E13" s="4" t="s">
        <v>9</v>
      </c>
      <c r="F13" s="13">
        <f t="shared" si="0"/>
        <v>2.100840336134454</v>
      </c>
      <c r="G13" s="13">
        <f t="shared" si="1"/>
        <v>0.39915966386554613</v>
      </c>
      <c r="H13" s="20">
        <v>2.5</v>
      </c>
      <c r="I13" s="21">
        <f t="shared" si="2"/>
        <v>63.28991596638656</v>
      </c>
      <c r="J13" s="6">
        <f t="shared" si="3"/>
        <v>12.025084033613439</v>
      </c>
      <c r="K13" s="7">
        <f t="shared" si="4"/>
        <v>75.315</v>
      </c>
    </row>
    <row r="14" spans="2:11" ht="12.75">
      <c r="B14" s="24">
        <v>11</v>
      </c>
      <c r="C14" s="4">
        <v>350</v>
      </c>
      <c r="D14" s="5" t="s">
        <v>19</v>
      </c>
      <c r="E14" s="4" t="s">
        <v>9</v>
      </c>
      <c r="F14" s="13">
        <f t="shared" si="0"/>
        <v>5.042016806722689</v>
      </c>
      <c r="G14" s="13">
        <f t="shared" si="1"/>
        <v>0.9579831932773111</v>
      </c>
      <c r="H14" s="20">
        <v>6</v>
      </c>
      <c r="I14" s="21">
        <f t="shared" si="2"/>
        <v>151.89579831932772</v>
      </c>
      <c r="J14" s="6">
        <f t="shared" si="3"/>
        <v>28.860201680672247</v>
      </c>
      <c r="K14" s="7">
        <f t="shared" si="4"/>
        <v>180.75599999999997</v>
      </c>
    </row>
    <row r="15" spans="2:11" ht="12.75">
      <c r="B15" s="24">
        <v>12</v>
      </c>
      <c r="C15" s="4">
        <v>500</v>
      </c>
      <c r="D15" s="5" t="s">
        <v>20</v>
      </c>
      <c r="E15" s="4" t="s">
        <v>9</v>
      </c>
      <c r="F15" s="13">
        <f t="shared" si="0"/>
        <v>5.042016806722689</v>
      </c>
      <c r="G15" s="13">
        <f t="shared" si="1"/>
        <v>0.9579831932773111</v>
      </c>
      <c r="H15" s="20">
        <v>6</v>
      </c>
      <c r="I15" s="21">
        <f t="shared" si="2"/>
        <v>151.89579831932772</v>
      </c>
      <c r="J15" s="6">
        <f t="shared" si="3"/>
        <v>28.860201680672247</v>
      </c>
      <c r="K15" s="7">
        <f t="shared" si="4"/>
        <v>180.75599999999997</v>
      </c>
    </row>
    <row r="16" spans="2:11" ht="13.5" thickBot="1">
      <c r="B16" s="25">
        <v>13</v>
      </c>
      <c r="C16" s="26">
        <v>700</v>
      </c>
      <c r="D16" s="27" t="s">
        <v>8</v>
      </c>
      <c r="E16" s="26" t="s">
        <v>21</v>
      </c>
      <c r="F16" s="14">
        <f t="shared" si="0"/>
        <v>2.100840336134454</v>
      </c>
      <c r="G16" s="14">
        <f t="shared" si="1"/>
        <v>0.39915966386554613</v>
      </c>
      <c r="H16" s="28">
        <v>2.5</v>
      </c>
      <c r="I16" s="29">
        <f t="shared" si="2"/>
        <v>63.28991596638656</v>
      </c>
      <c r="J16" s="30">
        <f t="shared" si="3"/>
        <v>12.025084033613439</v>
      </c>
      <c r="K16" s="31">
        <f t="shared" si="4"/>
        <v>75.315</v>
      </c>
    </row>
    <row r="18" spans="2:9" ht="12.75">
      <c r="B18" s="34"/>
      <c r="C18" s="34"/>
      <c r="D18" s="34"/>
      <c r="E18" s="34"/>
      <c r="F18" s="34"/>
      <c r="G18" s="34"/>
      <c r="H18" s="34"/>
      <c r="I18" s="34"/>
    </row>
    <row r="19" spans="2:12" ht="12.75">
      <c r="B19" s="9"/>
      <c r="C19" s="35"/>
      <c r="D19" s="35"/>
      <c r="E19" s="35"/>
      <c r="F19" s="35"/>
      <c r="G19" s="35"/>
      <c r="H19" s="35"/>
      <c r="I19" s="35"/>
      <c r="J19" s="9"/>
      <c r="K19" s="9"/>
      <c r="L19" s="9"/>
    </row>
    <row r="20" spans="2:12" ht="12.75">
      <c r="B20" s="9"/>
      <c r="C20" s="35"/>
      <c r="D20" s="35"/>
      <c r="E20" s="35"/>
      <c r="F20" s="35"/>
      <c r="G20" s="35"/>
      <c r="H20" s="35"/>
      <c r="I20" s="35"/>
      <c r="J20" s="9"/>
      <c r="K20" s="9"/>
      <c r="L20" s="9"/>
    </row>
    <row r="22" spans="2:11" ht="12.75"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2.75">
      <c r="B23" s="37" t="s">
        <v>23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2.75">
      <c r="B24" s="32" t="s">
        <v>24</v>
      </c>
      <c r="C24" s="32"/>
      <c r="D24" s="32"/>
      <c r="E24" s="32"/>
      <c r="F24" s="32"/>
      <c r="G24" s="32"/>
      <c r="H24" s="32"/>
      <c r="I24" s="32"/>
      <c r="J24" s="32"/>
      <c r="K24" s="32"/>
    </row>
  </sheetData>
  <sheetProtection password="CF19" sheet="1" objects="1" scenarios="1"/>
  <mergeCells count="7">
    <mergeCell ref="B24:K24"/>
    <mergeCell ref="B1:I1"/>
    <mergeCell ref="B18:I18"/>
    <mergeCell ref="C19:I19"/>
    <mergeCell ref="C20:I20"/>
    <mergeCell ref="B22:K22"/>
    <mergeCell ref="B23:K23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2010-02-04T15:46:29Z</cp:lastPrinted>
  <dcterms:created xsi:type="dcterms:W3CDTF">2008-05-12T13:38:11Z</dcterms:created>
  <dcterms:modified xsi:type="dcterms:W3CDTF">2010-02-04T15:46:31Z</dcterms:modified>
  <cp:category/>
  <cp:version/>
  <cp:contentType/>
  <cp:contentStatus/>
</cp:coreProperties>
</file>