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Gobbo" sheetId="1" r:id="rId1"/>
  </sheets>
  <definedNames>
    <definedName name="_xlnm.Print_Area" localSheetId="0">'Gobbo'!$B$1:$K$22</definedName>
  </definedNames>
  <calcPr fullCalcOnLoad="1"/>
</workbook>
</file>

<file path=xl/sharedStrings.xml><?xml version="1.0" encoding="utf-8"?>
<sst xmlns="http://schemas.openxmlformats.org/spreadsheetml/2006/main" count="36" uniqueCount="23">
  <si>
    <t>Gobbo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</si>
  <si>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</si>
  <si>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</si>
  <si>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</si>
  <si>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</si>
  <si>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</si>
  <si>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</si>
  <si>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</si>
  <si>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Iris</t>
  </si>
  <si>
    <t>antik</t>
  </si>
  <si>
    <t>biela</t>
  </si>
  <si>
    <t>Cosmos</t>
  </si>
  <si>
    <t>Renana</t>
  </si>
  <si>
    <t>Renana s toskou</t>
  </si>
  <si>
    <t>Barcelona</t>
  </si>
  <si>
    <t>Palazzo</t>
  </si>
  <si>
    <t>modrá</t>
  </si>
  <si>
    <t>Sektflasche</t>
  </si>
  <si>
    <t>Gobbo pakove</t>
  </si>
  <si>
    <t>antikred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</si>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</sst>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0" xfId="0" applyFill="1" applyAlignment="1">
      <alignment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PageLayoutView="0" workbookViewId="0" topLeftCell="A1">
      <selection activeCell="B1" sqref="B1:K22"/>
    </sheetView>
  </sheetViews>
  <sheetFormatPr defaultColWidth="9.140625" defaultRowHeight="12.75"/>
  <cols>
    <col min="2" max="2" width="11.421875" style="0" customWidth="1"/>
    <col min="3" max="3" width="7.57421875" style="0" customWidth="1"/>
    <col min="4" max="4" width="18.00390625" style="0" customWidth="1"/>
    <col min="5" max="5" width="9.28125" style="0" customWidth="1"/>
  </cols>
  <sheetData>
    <row r="1" spans="2:9" ht="25.5">
      <c r="B1" s="40" t="s">
        <v>0</v>
      </c>
      <c r="C1" s="40"/>
      <c r="D1" s="40"/>
      <c r="E1" s="40"/>
      <c r="F1" s="40"/>
      <c r="G1" s="40"/>
      <c r="H1" s="40"/>
      <c r="I1" s="40"/>
    </row>
    <row r="2" ht="13.5" thickBot="1"/>
    <row r="3" spans="2:11" ht="26.25" thickBot="1">
      <c r="B3" s="1" t="s">
        <v>1</v>
      </c>
      <c r="C3" s="2" t="s">
        <v>2</v>
      </c>
      <c r="D3" s="2" t="s">
        <v>3</v>
      </c>
      <c r="E3" s="2" t="s">
        <v>4</v>
      </c>
      <c r="F3" s="25" t="s">
        <v>5</v>
      </c>
      <c r="G3" s="25" t="s">
        <v>6</v>
      </c>
      <c r="H3" s="26" t="s">
        <v>7</v>
      </c>
      <c r="I3" s="3" t="s">
        <v>5</v>
      </c>
      <c r="J3" s="3" t="s">
        <v>6</v>
      </c>
      <c r="K3" s="4" t="s">
        <v>7</v>
      </c>
    </row>
    <row r="4" spans="2:11" ht="12.75">
      <c r="B4" s="33">
        <v>1</v>
      </c>
      <c r="C4" s="5">
        <v>1500</v>
      </c>
      <c r="D4" s="6" t="s">
        <v>8</v>
      </c>
      <c r="E4" s="22" t="s">
        <v>9</v>
      </c>
      <c r="F4" s="9">
        <f>H4/1.19</f>
        <v>5.042016806722689</v>
      </c>
      <c r="G4" s="10">
        <f>H4-F4</f>
        <v>0.9579831932773111</v>
      </c>
      <c r="H4" s="20">
        <v>6</v>
      </c>
      <c r="I4" s="21">
        <f>F4*30.126</f>
        <v>151.89579831932772</v>
      </c>
      <c r="J4" s="7">
        <f>K4-I4</f>
        <v>28.860201680672247</v>
      </c>
      <c r="K4" s="8">
        <f>I4*1.19</f>
        <v>180.75599999999997</v>
      </c>
    </row>
    <row r="5" spans="2:11" ht="12.75">
      <c r="B5" s="34">
        <v>2</v>
      </c>
      <c r="C5" s="11">
        <v>1500</v>
      </c>
      <c r="D5" s="12" t="s">
        <v>8</v>
      </c>
      <c r="E5" s="23" t="s">
        <v>10</v>
      </c>
      <c r="F5" s="15">
        <f aca="true" t="shared" si="0" ref="F5:F14">H5/1.19</f>
        <v>5.042016806722689</v>
      </c>
      <c r="G5" s="16">
        <f aca="true" t="shared" si="1" ref="G5:G14">H5-F5</f>
        <v>0.9579831932773111</v>
      </c>
      <c r="H5" s="27">
        <v>6</v>
      </c>
      <c r="I5" s="28">
        <f aca="true" t="shared" si="2" ref="I5:I14">F5*30.126</f>
        <v>151.89579831932772</v>
      </c>
      <c r="J5" s="13">
        <f aca="true" t="shared" si="3" ref="J5:J14">K5-I5</f>
        <v>28.860201680672247</v>
      </c>
      <c r="K5" s="14">
        <f aca="true" t="shared" si="4" ref="K5:K14">I5*1.19</f>
        <v>180.75599999999997</v>
      </c>
    </row>
    <row r="6" spans="2:11" ht="12.75">
      <c r="B6" s="34">
        <v>3</v>
      </c>
      <c r="C6" s="11">
        <v>1500</v>
      </c>
      <c r="D6" s="12" t="s">
        <v>11</v>
      </c>
      <c r="E6" s="23" t="s">
        <v>9</v>
      </c>
      <c r="F6" s="15">
        <f t="shared" si="0"/>
        <v>9.243697478991598</v>
      </c>
      <c r="G6" s="16">
        <f t="shared" si="1"/>
        <v>1.7563025210084025</v>
      </c>
      <c r="H6" s="27">
        <v>11</v>
      </c>
      <c r="I6" s="28">
        <f t="shared" si="2"/>
        <v>278.47563025210087</v>
      </c>
      <c r="J6" s="13">
        <f t="shared" si="3"/>
        <v>52.91036974789915</v>
      </c>
      <c r="K6" s="14">
        <f t="shared" si="4"/>
        <v>331.386</v>
      </c>
    </row>
    <row r="7" spans="2:11" ht="12.75">
      <c r="B7" s="34">
        <v>4</v>
      </c>
      <c r="C7" s="11">
        <v>1500</v>
      </c>
      <c r="D7" s="6" t="s">
        <v>12</v>
      </c>
      <c r="E7" s="23" t="s">
        <v>9</v>
      </c>
      <c r="F7" s="15">
        <f t="shared" si="0"/>
        <v>4.621848739495799</v>
      </c>
      <c r="G7" s="16">
        <f t="shared" si="1"/>
        <v>0.8781512605042012</v>
      </c>
      <c r="H7" s="27">
        <v>5.5</v>
      </c>
      <c r="I7" s="28">
        <f t="shared" si="2"/>
        <v>139.23781512605044</v>
      </c>
      <c r="J7" s="13">
        <f t="shared" si="3"/>
        <v>26.455184873949577</v>
      </c>
      <c r="K7" s="14">
        <f t="shared" si="4"/>
        <v>165.693</v>
      </c>
    </row>
    <row r="8" spans="2:11" ht="12.75">
      <c r="B8" s="34">
        <v>5</v>
      </c>
      <c r="C8" s="11">
        <v>1500</v>
      </c>
      <c r="D8" s="6" t="s">
        <v>12</v>
      </c>
      <c r="E8" s="24" t="s">
        <v>10</v>
      </c>
      <c r="F8" s="15">
        <f t="shared" si="0"/>
        <v>4.621848739495799</v>
      </c>
      <c r="G8" s="16">
        <f t="shared" si="1"/>
        <v>0.8781512605042012</v>
      </c>
      <c r="H8" s="27">
        <v>5.5</v>
      </c>
      <c r="I8" s="28">
        <f t="shared" si="2"/>
        <v>139.23781512605044</v>
      </c>
      <c r="J8" s="13">
        <f t="shared" si="3"/>
        <v>26.455184873949577</v>
      </c>
      <c r="K8" s="14">
        <f t="shared" si="4"/>
        <v>165.693</v>
      </c>
    </row>
    <row r="9" spans="2:11" ht="12.75">
      <c r="B9" s="34">
        <v>6</v>
      </c>
      <c r="C9" s="11">
        <v>1500</v>
      </c>
      <c r="D9" s="6" t="s">
        <v>13</v>
      </c>
      <c r="E9" s="23" t="s">
        <v>10</v>
      </c>
      <c r="F9" s="15">
        <f t="shared" si="0"/>
        <v>13.445378151260504</v>
      </c>
      <c r="G9" s="16">
        <f t="shared" si="1"/>
        <v>2.5546218487394956</v>
      </c>
      <c r="H9" s="27">
        <v>16</v>
      </c>
      <c r="I9" s="28">
        <f t="shared" si="2"/>
        <v>405.055462184874</v>
      </c>
      <c r="J9" s="13">
        <f t="shared" si="3"/>
        <v>76.96053781512603</v>
      </c>
      <c r="K9" s="14">
        <f t="shared" si="4"/>
        <v>482.016</v>
      </c>
    </row>
    <row r="10" spans="2:11" ht="12.75">
      <c r="B10" s="34">
        <v>7</v>
      </c>
      <c r="C10" s="11">
        <v>1500</v>
      </c>
      <c r="D10" s="12" t="s">
        <v>14</v>
      </c>
      <c r="E10" s="23" t="s">
        <v>10</v>
      </c>
      <c r="F10" s="15">
        <f t="shared" si="0"/>
        <v>5.882352941176471</v>
      </c>
      <c r="G10" s="16">
        <f t="shared" si="1"/>
        <v>1.117647058823529</v>
      </c>
      <c r="H10" s="27">
        <v>7</v>
      </c>
      <c r="I10" s="28">
        <f t="shared" si="2"/>
        <v>177.21176470588236</v>
      </c>
      <c r="J10" s="13">
        <f t="shared" si="3"/>
        <v>33.670235294117646</v>
      </c>
      <c r="K10" s="14">
        <f t="shared" si="4"/>
        <v>210.882</v>
      </c>
    </row>
    <row r="11" spans="2:11" ht="12.75">
      <c r="B11" s="34">
        <v>8</v>
      </c>
      <c r="C11" s="11">
        <v>1500</v>
      </c>
      <c r="D11" s="6" t="s">
        <v>15</v>
      </c>
      <c r="E11" s="23" t="s">
        <v>16</v>
      </c>
      <c r="F11" s="15">
        <f t="shared" si="0"/>
        <v>10.92436974789916</v>
      </c>
      <c r="G11" s="16">
        <f t="shared" si="1"/>
        <v>2.07563025210084</v>
      </c>
      <c r="H11" s="27">
        <v>13</v>
      </c>
      <c r="I11" s="28">
        <f t="shared" si="2"/>
        <v>329.1075630252101</v>
      </c>
      <c r="J11" s="13">
        <f t="shared" si="3"/>
        <v>62.53043697478989</v>
      </c>
      <c r="K11" s="14">
        <f t="shared" si="4"/>
        <v>391.638</v>
      </c>
    </row>
    <row r="12" spans="2:11" ht="12.75">
      <c r="B12" s="34">
        <v>9</v>
      </c>
      <c r="C12" s="11">
        <v>3000</v>
      </c>
      <c r="D12" s="12" t="s">
        <v>0</v>
      </c>
      <c r="E12" s="23" t="s">
        <v>9</v>
      </c>
      <c r="F12" s="15">
        <f t="shared" si="0"/>
        <v>7.563025210084034</v>
      </c>
      <c r="G12" s="16">
        <f t="shared" si="1"/>
        <v>1.4369747899159657</v>
      </c>
      <c r="H12" s="27">
        <v>9</v>
      </c>
      <c r="I12" s="28">
        <f t="shared" si="2"/>
        <v>227.84369747899163</v>
      </c>
      <c r="J12" s="13">
        <f t="shared" si="3"/>
        <v>43.290302521008385</v>
      </c>
      <c r="K12" s="14">
        <f t="shared" si="4"/>
        <v>271.134</v>
      </c>
    </row>
    <row r="13" spans="2:11" ht="12.75">
      <c r="B13" s="34">
        <v>10</v>
      </c>
      <c r="C13" s="11">
        <v>3000</v>
      </c>
      <c r="D13" s="12" t="s">
        <v>17</v>
      </c>
      <c r="E13" s="23" t="s">
        <v>9</v>
      </c>
      <c r="F13" s="15">
        <f t="shared" si="0"/>
        <v>8.403361344537815</v>
      </c>
      <c r="G13" s="16">
        <f t="shared" si="1"/>
        <v>1.5966386554621845</v>
      </c>
      <c r="H13" s="27">
        <v>10</v>
      </c>
      <c r="I13" s="28">
        <f t="shared" si="2"/>
        <v>253.15966386554624</v>
      </c>
      <c r="J13" s="13">
        <f t="shared" si="3"/>
        <v>48.100336134453755</v>
      </c>
      <c r="K13" s="14">
        <f t="shared" si="4"/>
        <v>301.26</v>
      </c>
    </row>
    <row r="14" spans="2:11" ht="13.5" thickBot="1">
      <c r="B14" s="35">
        <v>11</v>
      </c>
      <c r="C14" s="36">
        <v>3000</v>
      </c>
      <c r="D14" s="37" t="s">
        <v>18</v>
      </c>
      <c r="E14" s="38" t="s">
        <v>19</v>
      </c>
      <c r="F14" s="17">
        <f t="shared" si="0"/>
        <v>4.201680672268908</v>
      </c>
      <c r="G14" s="18">
        <f t="shared" si="1"/>
        <v>0.7983193277310923</v>
      </c>
      <c r="H14" s="29">
        <v>5</v>
      </c>
      <c r="I14" s="30">
        <f t="shared" si="2"/>
        <v>126.57983193277312</v>
      </c>
      <c r="J14" s="31">
        <f t="shared" si="3"/>
        <v>24.050168067226878</v>
      </c>
      <c r="K14" s="32">
        <f t="shared" si="4"/>
        <v>150.63</v>
      </c>
    </row>
    <row r="15" spans="2:9" ht="12.75">
      <c r="B15" s="41"/>
      <c r="C15" s="41"/>
      <c r="D15" s="41"/>
      <c r="E15" s="41"/>
      <c r="F15" s="41"/>
      <c r="G15" s="41"/>
      <c r="H15" s="41"/>
      <c r="I15" s="41"/>
    </row>
    <row r="16" spans="2:12" ht="12.75">
      <c r="B16" s="19"/>
      <c r="C16" s="42"/>
      <c r="D16" s="42"/>
      <c r="E16" s="42"/>
      <c r="F16" s="42"/>
      <c r="G16" s="42"/>
      <c r="H16" s="42"/>
      <c r="I16" s="42"/>
      <c r="J16" s="19"/>
      <c r="K16" s="19"/>
      <c r="L16" s="19"/>
    </row>
    <row r="17" spans="2:12" ht="12.75">
      <c r="B17" s="19"/>
      <c r="C17" s="42"/>
      <c r="D17" s="42"/>
      <c r="E17" s="42"/>
      <c r="F17" s="42"/>
      <c r="G17" s="42"/>
      <c r="H17" s="42"/>
      <c r="I17" s="42"/>
      <c r="J17" s="19"/>
      <c r="K17" s="19"/>
      <c r="L17" s="19"/>
    </row>
    <row r="19" spans="2:11" ht="12.75">
      <c r="B19" s="43" t="s">
        <v>20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2.75">
      <c r="B20" s="44" t="s">
        <v>22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39" t="s">
        <v>21</v>
      </c>
      <c r="C21" s="39"/>
      <c r="D21" s="39"/>
      <c r="E21" s="39"/>
      <c r="F21" s="39"/>
      <c r="G21" s="39"/>
      <c r="H21" s="39"/>
      <c r="I21" s="39"/>
      <c r="J21" s="39"/>
      <c r="K21" s="39"/>
    </row>
  </sheetData>
  <sheetProtection password="CF19" sheet="1" objects="1" scenarios="1"/>
  <mergeCells count="7">
    <mergeCell ref="B21:K21"/>
    <mergeCell ref="B1:I1"/>
    <mergeCell ref="B15:I15"/>
    <mergeCell ref="C16:I16"/>
    <mergeCell ref="C17:I17"/>
    <mergeCell ref="B19:K19"/>
    <mergeCell ref="B20:K20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2010-02-04T15:40:59Z</cp:lastPrinted>
  <dcterms:created xsi:type="dcterms:W3CDTF">2008-05-12T13:50:35Z</dcterms:created>
  <dcterms:modified xsi:type="dcterms:W3CDTF">2010-02-04T15:41:02Z</dcterms:modified>
  <cp:category/>
  <cp:version/>
  <cp:contentType/>
  <cp:contentStatus/>
</cp:coreProperties>
</file>