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Zátky" sheetId="1" r:id="rId1"/>
  </sheets>
  <definedNames>
    <definedName name="_xlnm.Print_Area" localSheetId="0">'Zátky'!$B$1:$L$36</definedName>
  </definedNames>
  <calcPr fullCalcOnLoad="1"/>
</workbook>
</file>

<file path=xl/sharedStrings.xml><?xml version="1.0" encoding="utf-8"?>
<sst xmlns="http://schemas.openxmlformats.org/spreadsheetml/2006/main" count="68" uniqueCount="49">
  <si>
    <t>Zátky</t>
  </si>
  <si>
    <t>Kód. Označenie</t>
  </si>
  <si>
    <t>Názov</t>
  </si>
  <si>
    <t>Materiál</t>
  </si>
  <si>
    <t>Cena bez dph</t>
  </si>
  <si>
    <t>Dph</t>
  </si>
  <si>
    <t>Spolu</t>
  </si>
  <si>
    <t>Grifkork 35/16 x 28/19</t>
  </si>
  <si>
    <t>Drevo + korok</t>
  </si>
  <si>
    <t>Hríbkork</t>
  </si>
  <si>
    <t>korok</t>
  </si>
  <si>
    <t>Zátka kónická</t>
  </si>
  <si>
    <t>Zátka 33x22,5</t>
  </si>
  <si>
    <t>lepený korok</t>
  </si>
  <si>
    <t>Grifkork 37/15 x 35/19</t>
  </si>
  <si>
    <t>Grifkork gulička 35/21x24/14</t>
  </si>
  <si>
    <t>Zátka kónická 27x22/19</t>
  </si>
  <si>
    <t>Zátka kónická 34x30/26</t>
  </si>
  <si>
    <t>Zátka kónická 34x34/30</t>
  </si>
  <si>
    <t>Sklokork biely</t>
  </si>
  <si>
    <t>plast+korok</t>
  </si>
  <si>
    <t>Sklokork modrý</t>
  </si>
  <si>
    <t>Sklokork červený</t>
  </si>
  <si>
    <t>Sklokork zelený</t>
  </si>
  <si>
    <t>Sklokork čierny</t>
  </si>
  <si>
    <t>Skloplast guľa 19</t>
  </si>
  <si>
    <t>sklo+plast</t>
  </si>
  <si>
    <t>Skloplast s naplnou 19</t>
  </si>
  <si>
    <t>plast</t>
  </si>
  <si>
    <t>Skloplast silueta 2+</t>
  </si>
  <si>
    <t>Uzaver PP 31,5 dr. s pl. 23/40</t>
  </si>
  <si>
    <t>drevo + plast</t>
  </si>
  <si>
    <t>Uzaver PP 31,5x13 zo závitom</t>
  </si>
  <si>
    <t>plech</t>
  </si>
  <si>
    <t>uzáver MCA 25x15</t>
  </si>
  <si>
    <t>Uzáver PP 28x20</t>
  </si>
  <si>
    <t>Skloplast gulička</t>
  </si>
  <si>
    <t>plast+plast</t>
  </si>
  <si>
    <t>Vložka na skloplat 18</t>
  </si>
  <si>
    <t>Uzáver pákovy mini - zlatý</t>
  </si>
  <si>
    <t>plast+drat+guma</t>
  </si>
  <si>
    <t xml:space="preserve">Uzaver pakovy mini </t>
  </si>
  <si>
    <t>porcelan+drat+guma</t>
  </si>
  <si>
    <t>Uzáver pákový - dem. 5 l</t>
  </si>
  <si>
    <t>plast + drat + guma</t>
  </si>
  <si>
    <t>Uzáver pákový mini</t>
  </si>
  <si>
    <t>Uzáver pákový Stand</t>
  </si>
  <si>
    <t>Uzáver pákový Maxi</t>
  </si>
  <si>
    <t>Ceny platné od 1.1.2011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</si>
</sst>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20" fillId="0" borderId="0" applyFont="0" applyFill="0" applyBorder="0" applyAlignment="0" applyProtection="0"/>
    <xf numFmtId="0" fontId="2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3" fillId="0" borderId="21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2" max="2" width="11.00390625" style="0" customWidth="1"/>
    <col min="3" max="3" width="7.28125" style="0" customWidth="1"/>
    <col min="4" max="4" width="21.140625" style="0" customWidth="1"/>
    <col min="6" max="6" width="8.00390625" style="0" customWidth="1"/>
    <col min="7" max="7" width="9.421875" style="0" customWidth="1"/>
    <col min="8" max="8" width="9.140625" style="0" customWidth="1"/>
    <col min="9" max="9" width="9.28125" style="0" customWidth="1"/>
  </cols>
  <sheetData>
    <row r="1" spans="2:12" ht="25.5">
      <c r="B1" s="25" t="s">
        <v>0</v>
      </c>
      <c r="C1" s="25"/>
      <c r="D1" s="25"/>
      <c r="E1" s="25"/>
      <c r="F1" s="25"/>
      <c r="G1" s="25"/>
      <c r="H1" s="25"/>
      <c r="I1" s="25"/>
      <c r="J1" s="29"/>
      <c r="K1" s="29"/>
      <c r="L1" s="29"/>
    </row>
    <row r="2" spans="10:12" ht="13.5" thickBot="1">
      <c r="J2" s="15"/>
      <c r="K2" s="15"/>
      <c r="L2" s="15"/>
    </row>
    <row r="3" spans="2:12" ht="26.25" thickBot="1">
      <c r="B3" s="10" t="s">
        <v>1</v>
      </c>
      <c r="C3" s="18" t="s">
        <v>2</v>
      </c>
      <c r="D3" s="19"/>
      <c r="E3" s="18" t="s">
        <v>3</v>
      </c>
      <c r="F3" s="19"/>
      <c r="G3" s="6" t="s">
        <v>4</v>
      </c>
      <c r="H3" s="6" t="s">
        <v>5</v>
      </c>
      <c r="I3" s="7" t="s">
        <v>6</v>
      </c>
      <c r="J3" s="17"/>
      <c r="K3" s="17"/>
      <c r="L3" s="17"/>
    </row>
    <row r="4" spans="2:9" ht="12.75">
      <c r="B4" s="11">
        <v>1</v>
      </c>
      <c r="C4" s="20" t="s">
        <v>7</v>
      </c>
      <c r="D4" s="20"/>
      <c r="E4" s="21" t="s">
        <v>8</v>
      </c>
      <c r="F4" s="21"/>
      <c r="G4" s="8">
        <f>I4/1.2</f>
        <v>0.4166666666666667</v>
      </c>
      <c r="H4" s="8">
        <f>I4-G4</f>
        <v>0.08333333333333331</v>
      </c>
      <c r="I4" s="30">
        <v>0.5</v>
      </c>
    </row>
    <row r="5" spans="2:11" ht="12.75">
      <c r="B5" s="12">
        <v>2</v>
      </c>
      <c r="C5" s="22" t="s">
        <v>9</v>
      </c>
      <c r="D5" s="22"/>
      <c r="E5" s="23" t="s">
        <v>10</v>
      </c>
      <c r="F5" s="23"/>
      <c r="G5" s="9">
        <f aca="true" t="shared" si="0" ref="G5:G33">I5/1.2</f>
        <v>0.4166666666666667</v>
      </c>
      <c r="H5" s="9">
        <f aca="true" t="shared" si="1" ref="H5:H33">I5-G5</f>
        <v>0.08333333333333331</v>
      </c>
      <c r="I5" s="31">
        <v>0.5</v>
      </c>
      <c r="J5" s="1"/>
      <c r="K5" s="1"/>
    </row>
    <row r="6" spans="2:11" ht="12.75">
      <c r="B6" s="12">
        <v>3</v>
      </c>
      <c r="C6" s="22" t="s">
        <v>11</v>
      </c>
      <c r="D6" s="22"/>
      <c r="E6" s="23" t="s">
        <v>10</v>
      </c>
      <c r="F6" s="23"/>
      <c r="G6" s="9">
        <f t="shared" si="0"/>
        <v>0.33333333333333337</v>
      </c>
      <c r="H6" s="9">
        <f t="shared" si="1"/>
        <v>0.06666666666666665</v>
      </c>
      <c r="I6" s="31">
        <v>0.4</v>
      </c>
      <c r="J6" s="1"/>
      <c r="K6" s="1"/>
    </row>
    <row r="7" spans="2:11" ht="12.75">
      <c r="B7" s="12">
        <v>4</v>
      </c>
      <c r="C7" s="22" t="s">
        <v>12</v>
      </c>
      <c r="D7" s="22"/>
      <c r="E7" s="23" t="s">
        <v>13</v>
      </c>
      <c r="F7" s="23"/>
      <c r="G7" s="9">
        <f t="shared" si="0"/>
        <v>0.16666666666666669</v>
      </c>
      <c r="H7" s="9">
        <f t="shared" si="1"/>
        <v>0.033333333333333326</v>
      </c>
      <c r="I7" s="31">
        <v>0.2</v>
      </c>
      <c r="J7" s="1"/>
      <c r="K7" s="1"/>
    </row>
    <row r="8" spans="2:9" ht="12.75">
      <c r="B8" s="12">
        <v>5</v>
      </c>
      <c r="C8" s="22" t="s">
        <v>9</v>
      </c>
      <c r="D8" s="22"/>
      <c r="E8" s="23" t="s">
        <v>13</v>
      </c>
      <c r="F8" s="23"/>
      <c r="G8" s="9">
        <f t="shared" si="0"/>
        <v>0.8333333333333334</v>
      </c>
      <c r="H8" s="9">
        <f t="shared" si="1"/>
        <v>0.16666666666666663</v>
      </c>
      <c r="I8" s="31">
        <v>1</v>
      </c>
    </row>
    <row r="9" spans="2:9" ht="12.75">
      <c r="B9" s="12">
        <v>6</v>
      </c>
      <c r="C9" s="22" t="s">
        <v>14</v>
      </c>
      <c r="D9" s="22"/>
      <c r="E9" s="23" t="s">
        <v>8</v>
      </c>
      <c r="F9" s="23"/>
      <c r="G9" s="9">
        <f t="shared" si="0"/>
        <v>0.6666666666666667</v>
      </c>
      <c r="H9" s="9">
        <f t="shared" si="1"/>
        <v>0.1333333333333333</v>
      </c>
      <c r="I9" s="31">
        <v>0.8</v>
      </c>
    </row>
    <row r="10" spans="2:9" ht="12.75">
      <c r="B10" s="12">
        <v>7</v>
      </c>
      <c r="C10" s="22" t="s">
        <v>15</v>
      </c>
      <c r="D10" s="22"/>
      <c r="E10" s="23" t="s">
        <v>8</v>
      </c>
      <c r="F10" s="23"/>
      <c r="G10" s="9">
        <f t="shared" si="0"/>
        <v>0.5833333333333334</v>
      </c>
      <c r="H10" s="9">
        <f t="shared" si="1"/>
        <v>0.11666666666666659</v>
      </c>
      <c r="I10" s="31">
        <v>0.7</v>
      </c>
    </row>
    <row r="11" spans="2:9" ht="12.75">
      <c r="B11" s="12">
        <v>8</v>
      </c>
      <c r="C11" s="22" t="s">
        <v>16</v>
      </c>
      <c r="D11" s="22"/>
      <c r="E11" s="23" t="s">
        <v>10</v>
      </c>
      <c r="F11" s="23"/>
      <c r="G11" s="9">
        <f t="shared" si="0"/>
        <v>0.16666666666666669</v>
      </c>
      <c r="H11" s="9">
        <f t="shared" si="1"/>
        <v>0.033333333333333326</v>
      </c>
      <c r="I11" s="31">
        <v>0.2</v>
      </c>
    </row>
    <row r="12" spans="2:9" ht="12.75">
      <c r="B12" s="12">
        <v>9</v>
      </c>
      <c r="C12" s="22" t="s">
        <v>17</v>
      </c>
      <c r="D12" s="22"/>
      <c r="E12" s="23" t="s">
        <v>10</v>
      </c>
      <c r="F12" s="23"/>
      <c r="G12" s="9">
        <f t="shared" si="0"/>
        <v>0.5833333333333334</v>
      </c>
      <c r="H12" s="9">
        <f t="shared" si="1"/>
        <v>0.11666666666666659</v>
      </c>
      <c r="I12" s="31">
        <v>0.7</v>
      </c>
    </row>
    <row r="13" spans="2:9" ht="12.75">
      <c r="B13" s="12">
        <v>10</v>
      </c>
      <c r="C13" s="22" t="s">
        <v>18</v>
      </c>
      <c r="D13" s="22"/>
      <c r="E13" s="23" t="s">
        <v>10</v>
      </c>
      <c r="F13" s="23"/>
      <c r="G13" s="9">
        <f t="shared" si="0"/>
        <v>0.5</v>
      </c>
      <c r="H13" s="9">
        <f t="shared" si="1"/>
        <v>0.09999999999999998</v>
      </c>
      <c r="I13" s="31">
        <v>0.6</v>
      </c>
    </row>
    <row r="14" spans="2:9" ht="12.75">
      <c r="B14" s="12">
        <v>11</v>
      </c>
      <c r="C14" s="22" t="s">
        <v>19</v>
      </c>
      <c r="D14" s="22"/>
      <c r="E14" s="23" t="s">
        <v>20</v>
      </c>
      <c r="F14" s="23"/>
      <c r="G14" s="9">
        <f t="shared" si="0"/>
        <v>0.8333333333333334</v>
      </c>
      <c r="H14" s="9">
        <f t="shared" si="1"/>
        <v>0.16666666666666663</v>
      </c>
      <c r="I14" s="31">
        <v>1</v>
      </c>
    </row>
    <row r="15" spans="2:9" ht="12.75">
      <c r="B15" s="12">
        <v>12</v>
      </c>
      <c r="C15" s="22" t="s">
        <v>21</v>
      </c>
      <c r="D15" s="22"/>
      <c r="E15" s="23" t="s">
        <v>20</v>
      </c>
      <c r="F15" s="23"/>
      <c r="G15" s="9">
        <f t="shared" si="0"/>
        <v>0.8333333333333334</v>
      </c>
      <c r="H15" s="9">
        <f t="shared" si="1"/>
        <v>0.16666666666666663</v>
      </c>
      <c r="I15" s="31">
        <v>1</v>
      </c>
    </row>
    <row r="16" spans="2:9" ht="12.75">
      <c r="B16" s="12">
        <v>13</v>
      </c>
      <c r="C16" s="22" t="s">
        <v>22</v>
      </c>
      <c r="D16" s="22"/>
      <c r="E16" s="23" t="s">
        <v>20</v>
      </c>
      <c r="F16" s="23"/>
      <c r="G16" s="9">
        <f t="shared" si="0"/>
        <v>0.8333333333333334</v>
      </c>
      <c r="H16" s="9">
        <f t="shared" si="1"/>
        <v>0.16666666666666663</v>
      </c>
      <c r="I16" s="31">
        <v>1</v>
      </c>
    </row>
    <row r="17" spans="2:9" ht="12.75">
      <c r="B17" s="12">
        <v>14</v>
      </c>
      <c r="C17" s="22" t="s">
        <v>23</v>
      </c>
      <c r="D17" s="22"/>
      <c r="E17" s="23" t="s">
        <v>20</v>
      </c>
      <c r="F17" s="23"/>
      <c r="G17" s="9">
        <f t="shared" si="0"/>
        <v>0.8333333333333334</v>
      </c>
      <c r="H17" s="9">
        <f t="shared" si="1"/>
        <v>0.16666666666666663</v>
      </c>
      <c r="I17" s="31">
        <v>1</v>
      </c>
    </row>
    <row r="18" spans="2:9" ht="12.75">
      <c r="B18" s="12">
        <v>15</v>
      </c>
      <c r="C18" s="22" t="s">
        <v>24</v>
      </c>
      <c r="D18" s="22"/>
      <c r="E18" s="23" t="s">
        <v>20</v>
      </c>
      <c r="F18" s="23"/>
      <c r="G18" s="9">
        <f t="shared" si="0"/>
        <v>0.8333333333333334</v>
      </c>
      <c r="H18" s="9">
        <f t="shared" si="1"/>
        <v>0.16666666666666663</v>
      </c>
      <c r="I18" s="31">
        <v>1</v>
      </c>
    </row>
    <row r="19" spans="2:9" ht="12.75">
      <c r="B19" s="12">
        <v>16</v>
      </c>
      <c r="C19" s="22" t="s">
        <v>25</v>
      </c>
      <c r="D19" s="22"/>
      <c r="E19" s="23" t="s">
        <v>26</v>
      </c>
      <c r="F19" s="23"/>
      <c r="G19" s="9">
        <f t="shared" si="0"/>
        <v>0.8333333333333334</v>
      </c>
      <c r="H19" s="9">
        <f t="shared" si="1"/>
        <v>0.16666666666666663</v>
      </c>
      <c r="I19" s="31">
        <v>1</v>
      </c>
    </row>
    <row r="20" spans="2:9" ht="12.75">
      <c r="B20" s="12">
        <v>17</v>
      </c>
      <c r="C20" s="22" t="s">
        <v>27</v>
      </c>
      <c r="D20" s="22"/>
      <c r="E20" s="23" t="s">
        <v>28</v>
      </c>
      <c r="F20" s="23"/>
      <c r="G20" s="9">
        <f t="shared" si="0"/>
        <v>0.5</v>
      </c>
      <c r="H20" s="9">
        <f t="shared" si="1"/>
        <v>0.09999999999999998</v>
      </c>
      <c r="I20" s="31">
        <v>0.6</v>
      </c>
    </row>
    <row r="21" spans="2:9" ht="12.75">
      <c r="B21" s="12">
        <v>18</v>
      </c>
      <c r="C21" s="22" t="s">
        <v>29</v>
      </c>
      <c r="D21" s="22"/>
      <c r="E21" s="23" t="s">
        <v>26</v>
      </c>
      <c r="F21" s="23"/>
      <c r="G21" s="9">
        <f t="shared" si="0"/>
        <v>0.6666666666666667</v>
      </c>
      <c r="H21" s="9">
        <f t="shared" si="1"/>
        <v>0.1333333333333333</v>
      </c>
      <c r="I21" s="31">
        <v>0.8</v>
      </c>
    </row>
    <row r="22" spans="2:9" ht="12.75">
      <c r="B22" s="12">
        <v>19</v>
      </c>
      <c r="C22" s="22" t="s">
        <v>30</v>
      </c>
      <c r="D22" s="22"/>
      <c r="E22" s="23" t="s">
        <v>31</v>
      </c>
      <c r="F22" s="23"/>
      <c r="G22" s="9">
        <f t="shared" si="0"/>
        <v>0.5833333333333334</v>
      </c>
      <c r="H22" s="9">
        <f t="shared" si="1"/>
        <v>0.11666666666666659</v>
      </c>
      <c r="I22" s="31">
        <v>0.7</v>
      </c>
    </row>
    <row r="23" spans="2:9" ht="12.75">
      <c r="B23" s="12">
        <v>20</v>
      </c>
      <c r="C23" s="22" t="s">
        <v>32</v>
      </c>
      <c r="D23" s="22"/>
      <c r="E23" s="23" t="s">
        <v>33</v>
      </c>
      <c r="F23" s="23"/>
      <c r="G23" s="9">
        <f t="shared" si="0"/>
        <v>0.25</v>
      </c>
      <c r="H23" s="9">
        <f t="shared" si="1"/>
        <v>0.04999999999999999</v>
      </c>
      <c r="I23" s="31">
        <v>0.3</v>
      </c>
    </row>
    <row r="24" spans="2:9" ht="12.75">
      <c r="B24" s="12">
        <v>21</v>
      </c>
      <c r="C24" s="22" t="s">
        <v>34</v>
      </c>
      <c r="D24" s="22"/>
      <c r="E24" s="23" t="s">
        <v>33</v>
      </c>
      <c r="F24" s="23"/>
      <c r="G24" s="9">
        <f t="shared" si="0"/>
        <v>0.16666666666666669</v>
      </c>
      <c r="H24" s="9">
        <f t="shared" si="1"/>
        <v>0.033333333333333326</v>
      </c>
      <c r="I24" s="31">
        <v>0.2</v>
      </c>
    </row>
    <row r="25" spans="2:9" ht="12.75">
      <c r="B25" s="12">
        <v>22</v>
      </c>
      <c r="C25" s="22" t="s">
        <v>35</v>
      </c>
      <c r="D25" s="22"/>
      <c r="E25" s="23" t="s">
        <v>28</v>
      </c>
      <c r="F25" s="23"/>
      <c r="G25" s="9">
        <f t="shared" si="0"/>
        <v>0.08333333333333334</v>
      </c>
      <c r="H25" s="9">
        <f t="shared" si="1"/>
        <v>0.016666666666666663</v>
      </c>
      <c r="I25" s="31">
        <v>0.1</v>
      </c>
    </row>
    <row r="26" spans="2:9" ht="12.75">
      <c r="B26" s="12">
        <v>23</v>
      </c>
      <c r="C26" s="22" t="s">
        <v>36</v>
      </c>
      <c r="D26" s="22"/>
      <c r="E26" s="23" t="s">
        <v>37</v>
      </c>
      <c r="F26" s="23"/>
      <c r="G26" s="9">
        <f t="shared" si="0"/>
        <v>0.5833333333333334</v>
      </c>
      <c r="H26" s="9">
        <f t="shared" si="1"/>
        <v>0.11666666666666659</v>
      </c>
      <c r="I26" s="31">
        <v>0.7</v>
      </c>
    </row>
    <row r="27" spans="2:9" ht="12.75">
      <c r="B27" s="12">
        <v>24</v>
      </c>
      <c r="C27" s="22" t="s">
        <v>38</v>
      </c>
      <c r="D27" s="22"/>
      <c r="E27" s="23" t="s">
        <v>28</v>
      </c>
      <c r="F27" s="23"/>
      <c r="G27" s="9">
        <f t="shared" si="0"/>
        <v>0.16666666666666669</v>
      </c>
      <c r="H27" s="9">
        <f t="shared" si="1"/>
        <v>0.033333333333333326</v>
      </c>
      <c r="I27" s="31">
        <v>0.2</v>
      </c>
    </row>
    <row r="28" spans="2:9" ht="12.75">
      <c r="B28" s="12">
        <v>25</v>
      </c>
      <c r="C28" s="22" t="s">
        <v>39</v>
      </c>
      <c r="D28" s="22"/>
      <c r="E28" s="23" t="s">
        <v>40</v>
      </c>
      <c r="F28" s="23"/>
      <c r="G28" s="9">
        <f t="shared" si="0"/>
        <v>0.5833333333333334</v>
      </c>
      <c r="H28" s="9">
        <f t="shared" si="1"/>
        <v>0.11666666666666659</v>
      </c>
      <c r="I28" s="31">
        <v>0.7</v>
      </c>
    </row>
    <row r="29" spans="2:9" ht="12.75">
      <c r="B29" s="12">
        <v>26</v>
      </c>
      <c r="C29" s="22" t="s">
        <v>41</v>
      </c>
      <c r="D29" s="22"/>
      <c r="E29" s="24" t="s">
        <v>42</v>
      </c>
      <c r="F29" s="24"/>
      <c r="G29" s="9">
        <f t="shared" si="0"/>
        <v>0.33333333333333337</v>
      </c>
      <c r="H29" s="9">
        <f t="shared" si="1"/>
        <v>0.06666666666666665</v>
      </c>
      <c r="I29" s="31">
        <v>0.4</v>
      </c>
    </row>
    <row r="30" spans="2:9" ht="12.75">
      <c r="B30" s="12">
        <v>27</v>
      </c>
      <c r="C30" s="22" t="s">
        <v>43</v>
      </c>
      <c r="D30" s="22"/>
      <c r="E30" s="23" t="s">
        <v>44</v>
      </c>
      <c r="F30" s="23"/>
      <c r="G30" s="9">
        <f t="shared" si="0"/>
        <v>0.5833333333333334</v>
      </c>
      <c r="H30" s="9">
        <f t="shared" si="1"/>
        <v>0.11666666666666659</v>
      </c>
      <c r="I30" s="31">
        <v>0.7</v>
      </c>
    </row>
    <row r="31" spans="2:9" ht="12.75">
      <c r="B31" s="12">
        <v>28</v>
      </c>
      <c r="C31" s="22" t="s">
        <v>45</v>
      </c>
      <c r="D31" s="22"/>
      <c r="E31" s="23" t="s">
        <v>40</v>
      </c>
      <c r="F31" s="23"/>
      <c r="G31" s="9">
        <f t="shared" si="0"/>
        <v>0.33333333333333337</v>
      </c>
      <c r="H31" s="9">
        <f t="shared" si="1"/>
        <v>0.06666666666666665</v>
      </c>
      <c r="I31" s="31">
        <v>0.4</v>
      </c>
    </row>
    <row r="32" spans="2:9" ht="12.75">
      <c r="B32" s="12">
        <v>29</v>
      </c>
      <c r="C32" s="22" t="s">
        <v>46</v>
      </c>
      <c r="D32" s="22"/>
      <c r="E32" s="23" t="s">
        <v>40</v>
      </c>
      <c r="F32" s="23"/>
      <c r="G32" s="9">
        <f t="shared" si="0"/>
        <v>0.33333333333333337</v>
      </c>
      <c r="H32" s="9">
        <f t="shared" si="1"/>
        <v>0.06666666666666665</v>
      </c>
      <c r="I32" s="31">
        <v>0.4</v>
      </c>
    </row>
    <row r="33" spans="2:9" ht="13.5" thickBot="1">
      <c r="B33" s="13">
        <v>30</v>
      </c>
      <c r="C33" s="26" t="s">
        <v>47</v>
      </c>
      <c r="D33" s="26"/>
      <c r="E33" s="27" t="s">
        <v>40</v>
      </c>
      <c r="F33" s="27"/>
      <c r="G33" s="14">
        <f t="shared" si="0"/>
        <v>1</v>
      </c>
      <c r="H33" s="14">
        <f t="shared" si="1"/>
        <v>0.19999999999999996</v>
      </c>
      <c r="I33" s="32">
        <v>1.2</v>
      </c>
    </row>
    <row r="34" spans="2:9" ht="12.75">
      <c r="B34" s="28"/>
      <c r="C34" s="28"/>
      <c r="D34" s="28"/>
      <c r="E34" s="28"/>
      <c r="F34" s="28"/>
      <c r="G34" s="28"/>
      <c r="H34" s="28"/>
      <c r="I34" s="28"/>
    </row>
    <row r="35" spans="2:9" ht="12.75">
      <c r="B35" s="33" t="s">
        <v>48</v>
      </c>
      <c r="C35" s="33"/>
      <c r="D35" s="33"/>
      <c r="E35" s="33"/>
      <c r="F35" s="33"/>
      <c r="G35" s="33"/>
      <c r="H35" s="33"/>
      <c r="I35" s="33"/>
    </row>
    <row r="36" spans="2:9" ht="12.75">
      <c r="B36" s="16"/>
      <c r="C36" s="17"/>
      <c r="D36" s="17"/>
      <c r="E36" s="17"/>
      <c r="F36" s="17"/>
      <c r="G36" s="17"/>
      <c r="H36" s="17"/>
      <c r="I36" s="17"/>
    </row>
    <row r="38" spans="2:9" ht="12.75">
      <c r="B38" s="1"/>
      <c r="C38" s="2"/>
      <c r="D38" s="3"/>
      <c r="E38" s="3"/>
      <c r="F38" s="4"/>
      <c r="G38" s="5"/>
      <c r="H38" s="4"/>
      <c r="I38" s="1"/>
    </row>
    <row r="39" spans="2:9" ht="12.75">
      <c r="B39" s="1"/>
      <c r="C39" s="2"/>
      <c r="D39" s="3"/>
      <c r="E39" s="3"/>
      <c r="F39" s="4"/>
      <c r="G39" s="5"/>
      <c r="H39" s="4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</sheetData>
  <sheetProtection password="CF19" sheet="1" objects="1" scenarios="1"/>
  <mergeCells count="65">
    <mergeCell ref="B1:I1"/>
    <mergeCell ref="B35:I35"/>
    <mergeCell ref="C33:D33"/>
    <mergeCell ref="E33:F33"/>
    <mergeCell ref="B34:I34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C3:D3"/>
    <mergeCell ref="E3:F3"/>
    <mergeCell ref="C4:D4"/>
    <mergeCell ref="E4:F4"/>
    <mergeCell ref="C5:D5"/>
    <mergeCell ref="E5:F5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Flasa</cp:lastModifiedBy>
  <cp:lastPrinted>2010-02-04T15:43:47Z</cp:lastPrinted>
  <dcterms:created xsi:type="dcterms:W3CDTF">2008-05-12T11:51:07Z</dcterms:created>
  <dcterms:modified xsi:type="dcterms:W3CDTF">2011-01-10T15:43:56Z</dcterms:modified>
  <cp:category/>
  <cp:version/>
  <cp:contentType/>
  <cp:contentStatus/>
</cp:coreProperties>
</file>